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СТАРТОВЫЙ!!\№3 Үміт спец гр\"/>
    </mc:Choice>
  </mc:AlternateContent>
  <bookViews>
    <workbookView xWindow="0" yWindow="0" windowWidth="28800" windowHeight="12015" firstSheet="3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K39" i="5" l="1"/>
  <c r="BK40" i="5" s="1"/>
  <c r="BM39" i="5"/>
  <c r="BM40" i="5" s="1"/>
  <c r="BL39" i="5"/>
  <c r="BL40" i="5" s="1"/>
  <c r="BH39" i="5"/>
  <c r="BJ39" i="5"/>
  <c r="BJ40" i="5" s="1"/>
  <c r="AM39" i="5" l="1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40" i="5"/>
  <c r="BI39" i="5"/>
  <c r="BI40" i="5" s="1"/>
  <c r="BN39" i="5"/>
  <c r="BN40" i="5" s="1"/>
  <c r="BO39" i="5"/>
  <c r="BO40" i="5" s="1"/>
  <c r="BP39" i="5"/>
  <c r="BP40" i="5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D39" i="5"/>
  <c r="D40" i="5" s="1"/>
  <c r="E39" i="5"/>
  <c r="E40" i="5" s="1"/>
  <c r="F39" i="5"/>
  <c r="F40" i="5" s="1"/>
  <c r="G39" i="5"/>
  <c r="G40" i="5" s="1"/>
  <c r="H39" i="5"/>
  <c r="H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Y39" i="5"/>
  <c r="AY40" i="5" s="1"/>
  <c r="AZ39" i="5"/>
  <c r="AZ40" i="5" s="1"/>
  <c r="BA39" i="5"/>
  <c r="BA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R39" i="5"/>
  <c r="FR40" i="5" s="1"/>
  <c r="FS39" i="5"/>
  <c r="FS40" i="5" s="1"/>
  <c r="FT39" i="5"/>
  <c r="FT40" i="5" s="1"/>
  <c r="FU39" i="5"/>
  <c r="FU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W39" i="4"/>
  <c r="BW40" i="4" s="1"/>
  <c r="D51" i="4" s="1"/>
  <c r="E51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C39" i="3"/>
  <c r="C40" i="3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L40" i="2" s="1"/>
  <c r="M39" i="2"/>
  <c r="M40" i="2" s="1"/>
  <c r="N39" i="2"/>
  <c r="N40" i="2" s="1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Y40" i="2" s="1"/>
  <c r="Z39" i="2"/>
  <c r="Z40" i="2" s="1"/>
  <c r="AA39" i="2"/>
  <c r="AA40" i="2" s="1"/>
  <c r="AB39" i="2"/>
  <c r="AB40" i="2" s="1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N40" i="2" s="1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X40" i="2" s="1"/>
  <c r="AY39" i="2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H40" i="2" s="1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T40" i="2" s="1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O40" i="2" s="1"/>
  <c r="CP39" i="2"/>
  <c r="CP40" i="2" s="1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P40" i="2" s="1"/>
  <c r="DQ39" i="2"/>
  <c r="DQ40" i="2" s="1"/>
  <c r="DR39" i="2"/>
  <c r="DR40" i="2" s="1"/>
  <c r="AY40" i="2"/>
  <c r="D39" i="2"/>
  <c r="D40" i="2" s="1"/>
  <c r="E39" i="2"/>
  <c r="E40" i="2" s="1"/>
  <c r="C39" i="2"/>
  <c r="C40" i="2" s="1"/>
  <c r="D40" i="1"/>
  <c r="D41" i="1" s="1"/>
  <c r="E40" i="1"/>
  <c r="E41" i="1" s="1"/>
  <c r="F40" i="1"/>
  <c r="F41" i="1" s="1"/>
  <c r="G40" i="1"/>
  <c r="G41" i="1" s="1"/>
  <c r="H40" i="1"/>
  <c r="H41" i="1" s="1"/>
  <c r="I40" i="1"/>
  <c r="I41" i="1" s="1"/>
  <c r="J40" i="1"/>
  <c r="J41" i="1" s="1"/>
  <c r="K40" i="1"/>
  <c r="K41" i="1" s="1"/>
  <c r="L40" i="1"/>
  <c r="L41" i="1" s="1"/>
  <c r="M40" i="1"/>
  <c r="M41" i="1" s="1"/>
  <c r="N40" i="1"/>
  <c r="N41" i="1" s="1"/>
  <c r="O40" i="1"/>
  <c r="O41" i="1" s="1"/>
  <c r="P40" i="1"/>
  <c r="P41" i="1" s="1"/>
  <c r="Q40" i="1"/>
  <c r="Q41" i="1" s="1"/>
  <c r="R40" i="1"/>
  <c r="R41" i="1" s="1"/>
  <c r="S40" i="1"/>
  <c r="S41" i="1" s="1"/>
  <c r="T40" i="1"/>
  <c r="T41" i="1" s="1"/>
  <c r="U40" i="1"/>
  <c r="U41" i="1" s="1"/>
  <c r="V40" i="1"/>
  <c r="V41" i="1" s="1"/>
  <c r="W40" i="1"/>
  <c r="W41" i="1" s="1"/>
  <c r="X40" i="1"/>
  <c r="X41" i="1" s="1"/>
  <c r="Y40" i="1"/>
  <c r="Y41" i="1" s="1"/>
  <c r="Z40" i="1"/>
  <c r="Z41" i="1" s="1"/>
  <c r="AA40" i="1"/>
  <c r="AA41" i="1" s="1"/>
  <c r="AB40" i="1"/>
  <c r="AB41" i="1" s="1"/>
  <c r="AC40" i="1"/>
  <c r="AC41" i="1" s="1"/>
  <c r="AD40" i="1"/>
  <c r="AD41" i="1" s="1"/>
  <c r="AE40" i="1"/>
  <c r="AE41" i="1" s="1"/>
  <c r="AF40" i="1"/>
  <c r="AF41" i="1" s="1"/>
  <c r="AG40" i="1"/>
  <c r="AG41" i="1" s="1"/>
  <c r="AH40" i="1"/>
  <c r="AH41" i="1" s="1"/>
  <c r="AI40" i="1"/>
  <c r="AI41" i="1" s="1"/>
  <c r="AJ40" i="1"/>
  <c r="AJ41" i="1" s="1"/>
  <c r="AK40" i="1"/>
  <c r="AK41" i="1" s="1"/>
  <c r="AL40" i="1"/>
  <c r="AL41" i="1" s="1"/>
  <c r="AM40" i="1"/>
  <c r="AM41" i="1" s="1"/>
  <c r="AN40" i="1"/>
  <c r="AN41" i="1" s="1"/>
  <c r="AO40" i="1"/>
  <c r="AO41" i="1" s="1"/>
  <c r="AP40" i="1"/>
  <c r="AP41" i="1" s="1"/>
  <c r="AQ40" i="1"/>
  <c r="AQ41" i="1" s="1"/>
  <c r="AR40" i="1"/>
  <c r="AR41" i="1" s="1"/>
  <c r="AS40" i="1"/>
  <c r="AS41" i="1" s="1"/>
  <c r="AT40" i="1"/>
  <c r="AT41" i="1" s="1"/>
  <c r="AU40" i="1"/>
  <c r="AU41" i="1" s="1"/>
  <c r="AV40" i="1"/>
  <c r="AV41" i="1" s="1"/>
  <c r="AW40" i="1"/>
  <c r="AW41" i="1" s="1"/>
  <c r="AX40" i="1"/>
  <c r="AX41" i="1" s="1"/>
  <c r="AY40" i="1"/>
  <c r="AY41" i="1" s="1"/>
  <c r="AZ40" i="1"/>
  <c r="AZ41" i="1" s="1"/>
  <c r="BA40" i="1"/>
  <c r="BA41" i="1" s="1"/>
  <c r="BB40" i="1"/>
  <c r="BB41" i="1" s="1"/>
  <c r="BC40" i="1"/>
  <c r="BC41" i="1" s="1"/>
  <c r="BD40" i="1"/>
  <c r="BD41" i="1" s="1"/>
  <c r="BE40" i="1"/>
  <c r="BE41" i="1" s="1"/>
  <c r="BF40" i="1"/>
  <c r="BF41" i="1" s="1"/>
  <c r="BG40" i="1"/>
  <c r="BG41" i="1" s="1"/>
  <c r="BH40" i="1"/>
  <c r="BH41" i="1" s="1"/>
  <c r="BI40" i="1"/>
  <c r="BI41" i="1" s="1"/>
  <c r="BJ40" i="1"/>
  <c r="BJ41" i="1" s="1"/>
  <c r="BK40" i="1"/>
  <c r="BK41" i="1" s="1"/>
  <c r="BL40" i="1"/>
  <c r="BL41" i="1" s="1"/>
  <c r="BM40" i="1"/>
  <c r="BM41" i="1" s="1"/>
  <c r="BN40" i="1"/>
  <c r="BN41" i="1" s="1"/>
  <c r="BO40" i="1"/>
  <c r="BO41" i="1" s="1"/>
  <c r="BP40" i="1"/>
  <c r="BP41" i="1" s="1"/>
  <c r="BQ40" i="1"/>
  <c r="BQ41" i="1" s="1"/>
  <c r="BR40" i="1"/>
  <c r="BR41" i="1" s="1"/>
  <c r="BS40" i="1"/>
  <c r="BS41" i="1" s="1"/>
  <c r="BT40" i="1"/>
  <c r="BT41" i="1" s="1"/>
  <c r="BU40" i="1"/>
  <c r="BU41" i="1" s="1"/>
  <c r="BV40" i="1"/>
  <c r="BV41" i="1" s="1"/>
  <c r="BW40" i="1"/>
  <c r="BW41" i="1" s="1"/>
  <c r="BX40" i="1"/>
  <c r="BX41" i="1" s="1"/>
  <c r="BY40" i="1"/>
  <c r="BY41" i="1" s="1"/>
  <c r="BZ40" i="1"/>
  <c r="BZ41" i="1" s="1"/>
  <c r="CA40" i="1"/>
  <c r="CA41" i="1" s="1"/>
  <c r="CB40" i="1"/>
  <c r="CB41" i="1" s="1"/>
  <c r="CC40" i="1"/>
  <c r="CC41" i="1" s="1"/>
  <c r="CD40" i="1"/>
  <c r="CD41" i="1" s="1"/>
  <c r="CE40" i="1"/>
  <c r="CE41" i="1" s="1"/>
  <c r="CF40" i="1"/>
  <c r="CF41" i="1" s="1"/>
  <c r="CG40" i="1"/>
  <c r="CG41" i="1" s="1"/>
  <c r="CH40" i="1"/>
  <c r="CH41" i="1" s="1"/>
  <c r="CI40" i="1"/>
  <c r="CI41" i="1" s="1"/>
  <c r="CJ40" i="1"/>
  <c r="CJ41" i="1" s="1"/>
  <c r="CK40" i="1"/>
  <c r="CK41" i="1" s="1"/>
  <c r="CL40" i="1"/>
  <c r="CL41" i="1" s="1"/>
  <c r="CM40" i="1"/>
  <c r="CM41" i="1" s="1"/>
  <c r="CN40" i="1"/>
  <c r="CN41" i="1" s="1"/>
  <c r="CO40" i="1"/>
  <c r="CO41" i="1" s="1"/>
  <c r="CP40" i="1"/>
  <c r="CP41" i="1" s="1"/>
  <c r="CQ40" i="1"/>
  <c r="CQ41" i="1" s="1"/>
  <c r="CR40" i="1"/>
  <c r="CR41" i="1" s="1"/>
  <c r="CS40" i="1"/>
  <c r="CS41" i="1" s="1"/>
  <c r="CT40" i="1"/>
  <c r="CT41" i="1" s="1"/>
  <c r="CU40" i="1"/>
  <c r="CU41" i="1" s="1"/>
  <c r="CV40" i="1"/>
  <c r="CV41" i="1" s="1"/>
  <c r="CW40" i="1"/>
  <c r="CW41" i="1" s="1"/>
  <c r="CX40" i="1"/>
  <c r="CX41" i="1" s="1"/>
  <c r="CY40" i="1"/>
  <c r="CY41" i="1" s="1"/>
  <c r="CZ40" i="1"/>
  <c r="CZ41" i="1" s="1"/>
  <c r="DA40" i="1"/>
  <c r="DA41" i="1" s="1"/>
  <c r="DB40" i="1"/>
  <c r="DB41" i="1" s="1"/>
  <c r="DC40" i="1"/>
  <c r="DC41" i="1" s="1"/>
  <c r="DD40" i="1"/>
  <c r="DD41" i="1" s="1"/>
  <c r="DE40" i="1"/>
  <c r="DE41" i="1" s="1"/>
  <c r="DF40" i="1"/>
  <c r="DF41" i="1" s="1"/>
  <c r="DG40" i="1"/>
  <c r="DG41" i="1" s="1"/>
  <c r="DH40" i="1"/>
  <c r="DH41" i="1" s="1"/>
  <c r="DI40" i="1"/>
  <c r="DI41" i="1" s="1"/>
  <c r="DJ40" i="1"/>
  <c r="DJ41" i="1" s="1"/>
  <c r="DK40" i="1"/>
  <c r="DK41" i="1" s="1"/>
  <c r="DL40" i="1"/>
  <c r="DL41" i="1" s="1"/>
  <c r="DM40" i="1"/>
  <c r="DM41" i="1" s="1"/>
  <c r="DN40" i="1"/>
  <c r="DN41" i="1" s="1"/>
  <c r="DO40" i="1"/>
  <c r="DO41" i="1" s="1"/>
  <c r="C40" i="1"/>
  <c r="C41" i="1" s="1"/>
  <c r="D44" i="1" s="1"/>
  <c r="E44" i="1" s="1"/>
  <c r="D52" i="1" l="1"/>
  <c r="E52" i="1" s="1"/>
  <c r="D55" i="3"/>
  <c r="E55" i="3" s="1"/>
  <c r="D51" i="5"/>
  <c r="E51" i="5" s="1"/>
  <c r="D52" i="5"/>
  <c r="E52" i="5" s="1"/>
  <c r="D45" i="5"/>
  <c r="E45" i="5" s="1"/>
  <c r="D56" i="1"/>
  <c r="E56" i="1" s="1"/>
  <c r="D59" i="3"/>
  <c r="E59" i="3" s="1"/>
  <c r="D53" i="3"/>
  <c r="E53" i="3" s="1"/>
  <c r="D45" i="3"/>
  <c r="E45" i="3" s="1"/>
  <c r="D59" i="4"/>
  <c r="E59" i="4" s="1"/>
  <c r="D47" i="4"/>
  <c r="E47" i="4" s="1"/>
  <c r="D45" i="4"/>
  <c r="E45" i="4" s="1"/>
  <c r="D57" i="5"/>
  <c r="E57" i="5" s="1"/>
  <c r="D47" i="5"/>
  <c r="E47" i="5" s="1"/>
  <c r="D44" i="5"/>
  <c r="E44" i="5" s="1"/>
  <c r="D61" i="1"/>
  <c r="E61" i="1" s="1"/>
  <c r="D54" i="1"/>
  <c r="E54" i="1" s="1"/>
  <c r="D50" i="1"/>
  <c r="E50" i="1" s="1"/>
  <c r="D43" i="3"/>
  <c r="E43" i="3" s="1"/>
  <c r="D57" i="3"/>
  <c r="E57" i="3" s="1"/>
  <c r="D52" i="3"/>
  <c r="E52" i="3" s="1"/>
  <c r="D49" i="3"/>
  <c r="E49" i="3" s="1"/>
  <c r="D44" i="3"/>
  <c r="E44" i="3" s="1"/>
  <c r="D53" i="4"/>
  <c r="E53" i="4" s="1"/>
  <c r="D44" i="4"/>
  <c r="E44" i="4" s="1"/>
  <c r="D61" i="5"/>
  <c r="E61" i="5" s="1"/>
  <c r="D56" i="5"/>
  <c r="E56" i="5" s="1"/>
  <c r="D53" i="5"/>
  <c r="E53" i="5" s="1"/>
  <c r="D57" i="4"/>
  <c r="E57" i="4" s="1"/>
  <c r="D60" i="1"/>
  <c r="E60" i="1" s="1"/>
  <c r="D58" i="1"/>
  <c r="E58" i="1" s="1"/>
  <c r="D53" i="1"/>
  <c r="E53" i="1" s="1"/>
  <c r="D49" i="1"/>
  <c r="E49" i="1" s="1"/>
  <c r="D46" i="1"/>
  <c r="E46" i="1" s="1"/>
  <c r="D61" i="3"/>
  <c r="E61" i="3" s="1"/>
  <c r="D56" i="3"/>
  <c r="E56" i="3" s="1"/>
  <c r="D51" i="3"/>
  <c r="E51" i="3" s="1"/>
  <c r="D48" i="3"/>
  <c r="E48" i="3" s="1"/>
  <c r="D43" i="4"/>
  <c r="E43" i="4" s="1"/>
  <c r="D61" i="4"/>
  <c r="E61" i="4" s="1"/>
  <c r="D52" i="4"/>
  <c r="E52" i="4" s="1"/>
  <c r="D49" i="4"/>
  <c r="E49" i="4" s="1"/>
  <c r="D43" i="5"/>
  <c r="E43" i="5" s="1"/>
  <c r="D60" i="5"/>
  <c r="E60" i="5" s="1"/>
  <c r="D55" i="5"/>
  <c r="E55" i="5" s="1"/>
  <c r="D49" i="5"/>
  <c r="E49" i="5" s="1"/>
  <c r="D56" i="4"/>
  <c r="E56" i="4" s="1"/>
  <c r="D57" i="1"/>
  <c r="E57" i="1" s="1"/>
  <c r="D48" i="1"/>
  <c r="E48" i="1" s="1"/>
  <c r="D45" i="1"/>
  <c r="E45" i="1" s="1"/>
  <c r="D60" i="3"/>
  <c r="E60" i="3" s="1"/>
  <c r="D47" i="3"/>
  <c r="E47" i="3" s="1"/>
  <c r="D60" i="4"/>
  <c r="E60" i="4" s="1"/>
  <c r="D48" i="4"/>
  <c r="E48" i="4" s="1"/>
  <c r="D59" i="5"/>
  <c r="E59" i="5" s="1"/>
  <c r="D48" i="5"/>
  <c r="E48" i="5" s="1"/>
  <c r="D55" i="4"/>
  <c r="E55" i="4" s="1"/>
  <c r="D62" i="1"/>
  <c r="E62" i="1" s="1"/>
</calcChain>
</file>

<file path=xl/sharedStrings.xml><?xml version="1.0" encoding="utf-8"?>
<sst xmlns="http://schemas.openxmlformats.org/spreadsheetml/2006/main" count="1751" uniqueCount="1411">
  <si>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</si>
  <si>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</si>
  <si>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</si>
  <si>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</si>
  <si>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</si>
  <si>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</si>
  <si>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</si>
  <si>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</si>
  <si>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</si>
  <si>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</si>
  <si>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</si>
  <si>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</si>
  <si>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</si>
  <si>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</si>
  <si>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</si>
  <si>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</si>
  <si>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</si>
  <si>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</si>
  <si>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</si>
  <si>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</si>
  <si>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</si>
  <si>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</si>
  <si>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</si>
  <si>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</si>
  <si>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</si>
  <si>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</si>
  <si>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</si>
  <si>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</si>
  <si>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</si>
  <si>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</si>
  <si>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</si>
  <si>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</si>
  <si>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</si>
  <si>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</si>
  <si>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</si>
  <si>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</si>
  <si>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</si>
  <si>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</si>
  <si>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</si>
  <si>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</si>
  <si>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</si>
  <si>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</si>
  <si>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</si>
  <si>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</si>
  <si>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</si>
  <si>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</si>
  <si>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</si>
  <si>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</si>
  <si>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</si>
  <si>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</si>
  <si>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</si>
  <si>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</si>
  <si>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</si>
  <si>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</si>
  <si>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</si>
  <si>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</si>
  <si>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</si>
  <si>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</si>
  <si>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</si>
  <si>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</si>
  <si>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</si>
  <si>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</si>
  <si>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</si>
  <si>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</si>
  <si>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</si>
  <si>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</si>
  <si>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</si>
  <si>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</si>
  <si>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</si>
  <si>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</si>
  <si>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</si>
  <si>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</si>
  <si>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</si>
  <si>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</si>
  <si>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</si>
  <si>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</si>
  <si>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</si>
  <si>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</si>
  <si>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</si>
  <si>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</si>
  <si>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</si>
  <si>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</si>
  <si>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</si>
  <si>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</si>
  <si>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</si>
  <si>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</si>
  <si>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</si>
  <si>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</si>
  <si>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</si>
  <si>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</si>
  <si>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</si>
  <si>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</si>
  <si>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</si>
  <si>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</si>
  <si>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</si>
  <si>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</si>
  <si>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</si>
  <si>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</si>
  <si>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</si>
  <si>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</si>
  <si>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</si>
  <si>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</si>
  <si>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</si>
  <si>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</si>
  <si>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</si>
  <si>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</si>
  <si>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</si>
  <si>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</si>
  <si>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</si>
  <si>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</si>
  <si>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</si>
  <si>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</si>
  <si>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</si>
  <si>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</si>
  <si>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</si>
  <si>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</si>
  <si>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</si>
  <si>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</si>
  <si>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</si>
  <si>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</si>
  <si>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</si>
  <si>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</si>
  <si>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</si>
  <si>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</si>
  <si>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</si>
  <si>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</si>
  <si>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</si>
  <si>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</si>
  <si>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</si>
  <si>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</si>
  <si>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</si>
  <si>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</si>
  <si>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</si>
  <si>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</si>
  <si>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</si>
  <si>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</si>
  <si>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</si>
  <si>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</si>
  <si>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</si>
  <si>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</si>
  <si>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</si>
  <si>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</si>
  <si>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</si>
  <si>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</si>
  <si>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</si>
  <si>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</si>
  <si>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</si>
  <si>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</si>
  <si>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</si>
  <si>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</si>
  <si>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</si>
  <si>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</si>
  <si>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</si>
  <si>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</si>
  <si>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</si>
  <si>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</si>
  <si>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</si>
  <si>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</si>
  <si>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</si>
  <si>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</si>
  <si>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</si>
  <si>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</si>
  <si>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</si>
  <si>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</si>
  <si>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</si>
  <si>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</si>
  <si>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</si>
  <si>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</si>
  <si>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</si>
  <si>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</si>
  <si>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</si>
  <si>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</si>
  <si>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</si>
  <si>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</si>
  <si>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</si>
  <si>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</si>
  <si>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</si>
  <si>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</si>
  <si>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</si>
  <si>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</si>
  <si>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</si>
  <si>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</si>
  <si>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</si>
  <si>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</si>
  <si>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</si>
  <si>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</si>
  <si>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</si>
  <si>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</si>
  <si>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</si>
  <si>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</si>
  <si>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</si>
  <si>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</si>
  <si>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</si>
  <si>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</si>
  <si>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</si>
  <si>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</si>
  <si>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</si>
  <si>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</si>
  <si>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</si>
  <si>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</si>
  <si>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</si>
  <si>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</si>
  <si>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</si>
  <si>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</si>
  <si>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</si>
  <si>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</si>
  <si>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</si>
  <si>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</si>
  <si>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</si>
  <si>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</si>
  <si>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</si>
  <si>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</si>
  <si>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</si>
  <si>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</si>
  <si>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</si>
  <si>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</si>
  <si>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</si>
  <si>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</si>
  <si>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</si>
  <si>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</si>
  <si>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</si>
  <si>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</si>
  <si>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</si>
  <si>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</si>
  <si>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</si>
  <si>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</si>
  <si>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</si>
  <si>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</si>
  <si>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</si>
  <si>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</si>
  <si>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</si>
  <si>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</si>
  <si>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</si>
  <si>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</si>
  <si>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</si>
  <si>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</si>
  <si>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</si>
  <si>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</si>
  <si>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</si>
  <si>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</si>
  <si>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</si>
  <si>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</si>
  <si>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</si>
  <si>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</si>
  <si>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</si>
  <si>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</si>
  <si>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</si>
  <si>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</si>
  <si>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</si>
  <si>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</si>
  <si>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</si>
  <si>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</si>
  <si>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</si>
  <si>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</si>
  <si>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</si>
  <si>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</si>
  <si>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</si>
  <si>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</si>
  <si>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</si>
  <si>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</si>
  <si>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</si>
  <si>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</si>
  <si>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</si>
  <si>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</si>
  <si>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</si>
  <si>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</si>
  <si>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</si>
  <si>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</si>
  <si>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</si>
  <si>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</si>
  <si>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</si>
  <si>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</si>
  <si>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</si>
  <si>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</si>
  <si>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</si>
  <si>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</si>
  <si>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</si>
  <si>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</si>
  <si>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</si>
  <si>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</si>
  <si>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</si>
  <si>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</si>
  <si>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</si>
  <si>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</si>
  <si>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</si>
  <si>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</si>
  <si>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</si>
  <si>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</si>
  <si>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</si>
  <si>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</si>
  <si>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</si>
  <si>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</si>
  <si>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</si>
  <si>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</si>
  <si>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</si>
  <si>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</si>
  <si>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</si>
  <si>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</si>
  <si>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</si>
  <si>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</si>
  <si>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</si>
  <si>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</si>
  <si>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</si>
  <si>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</si>
  <si>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</si>
  <si>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</si>
  <si>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</si>
  <si>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</si>
  <si>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</si>
  <si>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</si>
  <si>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</si>
  <si>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</si>
  <si>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</si>
  <si>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</si>
  <si>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</si>
  <si>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</si>
  <si>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</si>
  <si>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</si>
  <si>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</si>
  <si>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</si>
  <si>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</si>
  <si>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</si>
  <si>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</si>
  <si>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</si>
  <si>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</si>
  <si>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</si>
  <si>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</si>
  <si>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</si>
  <si>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</si>
  <si>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</si>
  <si>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</si>
  <si>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</si>
  <si>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</si>
  <si>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</si>
  <si>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</si>
  <si>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</si>
  <si>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</si>
  <si>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</si>
  <si>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</si>
  <si>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</si>
  <si>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</si>
  <si>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</si>
  <si>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</si>
  <si>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</si>
  <si>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</si>
  <si>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</si>
  <si>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</si>
  <si>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</si>
  <si>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</si>
  <si>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</si>
  <si>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</si>
  <si>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</si>
  <si>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</si>
  <si>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</si>
  <si>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</si>
  <si>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</si>
  <si>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</si>
  <si>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</si>
  <si>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</si>
  <si>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</si>
  <si>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</si>
  <si>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</si>
  <si>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</si>
  <si>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</si>
  <si>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</si>
  <si>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</si>
  <si>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</si>
  <si>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</si>
  <si>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</si>
  <si>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</si>
  <si>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</si>
  <si>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</si>
  <si>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</si>
  <si>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</si>
  <si>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</si>
  <si>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</si>
  <si>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</si>
  <si>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</si>
  <si>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</si>
  <si>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</si>
  <si>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</si>
  <si>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</si>
  <si>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</si>
  <si>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</si>
  <si>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</si>
  <si>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</si>
  <si>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</si>
  <si>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</si>
  <si>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</si>
  <si>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</si>
  <si>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</si>
  <si>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</si>
  <si>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</si>
  <si>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</si>
  <si>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</si>
  <si>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</si>
  <si>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</si>
  <si>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</si>
  <si>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</si>
  <si>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</si>
  <si>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</si>
  <si>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</si>
  <si>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</si>
  <si>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</si>
  <si>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</si>
  <si>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</si>
  <si>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</si>
  <si>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</si>
  <si>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</si>
  <si>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</si>
  <si>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</si>
  <si>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</si>
  <si>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</si>
  <si>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</si>
  <si>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</si>
  <si>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</si>
  <si>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</si>
  <si>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</si>
  <si>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</si>
  <si>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</si>
  <si>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</si>
  <si>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</si>
  <si>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</si>
  <si>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</si>
  <si>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</si>
  <si>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</si>
  <si>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</si>
  <si>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</si>
  <si>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</si>
  <si>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</si>
  <si>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</si>
  <si>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</si>
  <si>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</si>
  <si>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</si>
  <si>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</si>
  <si>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</si>
  <si>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</si>
  <si>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</si>
  <si>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</si>
  <si>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</si>
  <si>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</si>
  <si>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</si>
  <si>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</si>
  <si>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</si>
  <si>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</si>
  <si>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</si>
  <si>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</si>
  <si>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</si>
  <si>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</si>
  <si>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</si>
  <si>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</si>
  <si>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</si>
  <si>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</si>
  <si>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</si>
  <si>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</si>
  <si>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</si>
  <si>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</si>
  <si>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</si>
  <si>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</si>
  <si>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</si>
  <si>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</si>
  <si>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</si>
  <si>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</si>
  <si>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</si>
  <si>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</si>
  <si>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</si>
  <si>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</si>
  <si>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</si>
  <si>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</si>
  <si>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</si>
  <si>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</si>
  <si>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</si>
  <si>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</si>
  <si>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</si>
  <si>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</si>
  <si>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</si>
  <si>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</si>
  <si>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</si>
  <si>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</si>
  <si>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</si>
  <si>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</si>
  <si>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</si>
  <si>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</si>
  <si>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</si>
  <si>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</si>
  <si>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</si>
  <si>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</si>
  <si>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</si>
  <si>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</si>
  <si>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</si>
  <si>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</si>
  <si>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</si>
  <si>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</si>
  <si>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</si>
  <si>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</si>
  <si>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</si>
  <si>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</si>
  <si>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</si>
  <si>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</si>
  <si>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</si>
  <si>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</si>
  <si>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</si>
  <si>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</si>
  <si>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</si>
  <si>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</si>
  <si>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</si>
  <si>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</si>
  <si>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</si>
  <si>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</si>
  <si>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</si>
  <si>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</si>
  <si>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</si>
  <si>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</si>
  <si>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</si>
  <si>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</si>
  <si>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</si>
  <si>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</si>
  <si>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</si>
  <si>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</si>
  <si>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</si>
  <si>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</si>
  <si>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</si>
  <si>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</si>
  <si>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</si>
  <si>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</si>
  <si>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</si>
  <si>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</si>
  <si>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</si>
  <si>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</si>
  <si>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</si>
  <si>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</si>
  <si>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</si>
  <si>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</si>
  <si>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</si>
  <si>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</si>
  <si>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</si>
  <si>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</si>
  <si>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</si>
  <si>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</si>
  <si>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</si>
  <si>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</si>
  <si>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</si>
  <si>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</si>
  <si>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</si>
  <si>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</si>
  <si>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</si>
  <si>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</si>
  <si>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</si>
  <si>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</si>
  <si>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</si>
  <si>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</si>
  <si>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</si>
  <si>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</si>
  <si>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</si>
  <si>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</si>
  <si>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</si>
  <si>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</si>
  <si>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</si>
  <si>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</si>
  <si>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</si>
  <si>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</si>
  <si>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</si>
  <si>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</si>
  <si>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</si>
  <si>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</si>
  <si>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</si>
  <si>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</si>
  <si>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</si>
  <si>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</si>
  <si>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</si>
  <si>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</si>
  <si>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</si>
  <si>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</si>
  <si>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</si>
  <si>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</si>
  <si>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</si>
  <si>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</si>
  <si>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</si>
  <si>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</si>
  <si>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</si>
  <si>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</si>
  <si>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</si>
  <si>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</si>
  <si>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</si>
  <si>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</si>
  <si>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</si>
  <si>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</si>
  <si>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</si>
  <si>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</si>
  <si>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</si>
  <si>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</si>
  <si>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</si>
  <si>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</si>
  <si>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</si>
  <si>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</si>
  <si>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</si>
  <si>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</si>
  <si>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</si>
  <si>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</si>
  <si>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</si>
  <si>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</si>
  <si>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</si>
  <si>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</si>
  <si>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</si>
  <si>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</si>
  <si>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</si>
  <si>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</si>
  <si>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</si>
  <si>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</si>
  <si>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</si>
  <si>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</si>
  <si>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</si>
  <si>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</si>
  <si>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</si>
  <si>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</si>
  <si>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</si>
  <si>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</si>
  <si>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</si>
  <si>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</si>
  <si>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</si>
  <si>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</si>
  <si>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</si>
  <si>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</si>
  <si>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</si>
  <si>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</si>
  <si>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</si>
  <si>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</si>
  <si>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</si>
  <si>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</si>
  <si>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</si>
  <si>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</si>
  <si>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</si>
  <si>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</si>
  <si>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</si>
  <si>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</si>
  <si>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</si>
  <si>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</si>
  <si>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</si>
  <si>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</si>
  <si>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</si>
  <si>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</si>
  <si>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</si>
  <si>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</si>
  <si>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</si>
  <si>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</si>
  <si>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</si>
  <si>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</si>
  <si>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</si>
  <si>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</si>
  <si>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</si>
  <si>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</si>
  <si>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</si>
  <si>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</si>
  <si>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</si>
  <si>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</si>
  <si>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</si>
  <si>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</si>
  <si>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</si>
  <si>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</si>
  <si>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</si>
  <si>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</si>
  <si>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</si>
  <si>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</si>
  <si>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</si>
  <si>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</si>
  <si>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</si>
  <si>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</si>
  <si>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</si>
  <si>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</si>
  <si>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</si>
  <si>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</si>
  <si>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</si>
  <si>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</si>
  <si>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</si>
  <si>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</si>
  <si>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</si>
  <si>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</si>
  <si>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</si>
  <si>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</si>
  <si>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</si>
  <si>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</si>
  <si>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</si>
  <si>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</si>
  <si>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</si>
  <si>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</si>
  <si>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</si>
  <si>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</si>
  <si>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</si>
  <si>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</si>
  <si>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</si>
  <si>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</si>
  <si>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</si>
  <si>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</si>
  <si>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</si>
  <si>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</si>
  <si>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</si>
  <si>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</si>
  <si>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</si>
  <si>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</si>
  <si>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</si>
  <si>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</si>
  <si>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</si>
  <si>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</si>
  <si>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</si>
  <si>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</si>
  <si>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</si>
  <si>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</si>
  <si>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</si>
  <si>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</si>
  <si>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</si>
  <si>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</si>
  <si>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</si>
  <si>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</si>
  <si>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</si>
  <si>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</si>
  <si>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</si>
  <si>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</si>
  <si>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</si>
  <si>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</si>
  <si>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</si>
  <si>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</si>
  <si>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</si>
  <si>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</si>
  <si>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</si>
  <si>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</si>
  <si>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</si>
  <si>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</si>
  <si>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</si>
  <si>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</si>
  <si>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</si>
  <si>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</si>
  <si>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</si>
  <si>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</si>
  <si>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</si>
  <si>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</si>
  <si>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</si>
  <si>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</si>
  <si>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</si>
  <si>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</si>
  <si>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</si>
  <si>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</si>
  <si>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</si>
  <si>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</si>
  <si>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</si>
  <si>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</si>
  <si>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</si>
  <si>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</si>
  <si>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</si>
  <si>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</si>
  <si>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</si>
  <si>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</si>
  <si>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</si>
  <si>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</si>
  <si>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</si>
  <si>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</si>
  <si>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</si>
  <si>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</si>
  <si>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</si>
  <si>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</si>
  <si>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</si>
  <si>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</si>
  <si>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</si>
  <si>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</si>
  <si>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</si>
  <si>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</si>
  <si>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</si>
  <si>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</si>
  <si>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</si>
  <si>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</si>
  <si>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</si>
  <si>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</si>
  <si>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</si>
  <si>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</si>
  <si>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</si>
  <si>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</si>
  <si>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</si>
  <si>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</si>
  <si>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</si>
  <si>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</si>
  <si>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</si>
  <si>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</si>
  <si>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</si>
  <si>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</si>
  <si>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</si>
  <si>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</si>
  <si>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</si>
  <si>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</si>
  <si>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</si>
  <si>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</si>
  <si>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</si>
  <si>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</si>
  <si>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</si>
  <si>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</si>
  <si>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</si>
  <si>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</si>
  <si>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</si>
  <si>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</si>
  <si>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</si>
  <si>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</si>
  <si>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</si>
  <si>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</si>
  <si>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</si>
  <si>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</si>
  <si>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</si>
  <si>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</si>
  <si>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</si>
  <si>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</si>
  <si>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</si>
  <si>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</si>
  <si>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</si>
  <si>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</si>
  <si>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</si>
  <si>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</si>
  <si>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</si>
  <si>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</si>
  <si>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</si>
  <si>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</si>
  <si>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</si>
  <si>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</si>
  <si>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</si>
  <si>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</si>
  <si>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</si>
  <si>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</si>
  <si>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</si>
  <si>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</si>
  <si>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</si>
  <si>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</si>
  <si>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</si>
  <si>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</si>
  <si>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</si>
  <si>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</si>
  <si>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</si>
  <si>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</si>
  <si>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</si>
  <si>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</si>
  <si>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</si>
  <si>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</si>
  <si>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</si>
  <si>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</si>
  <si>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</si>
  <si>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</si>
  <si>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</si>
  <si>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</si>
  <si>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</si>
  <si>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</si>
  <si>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</si>
  <si>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</si>
  <si>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</si>
  <si>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</si>
  <si>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</si>
  <si>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</si>
  <si>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</si>
  <si>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</si>
  <si>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</si>
  <si>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</si>
  <si>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</si>
  <si>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</si>
  <si>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</si>
  <si>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</si>
  <si>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</si>
  <si>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</si>
  <si>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</si>
  <si>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</si>
  <si>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</si>
  <si>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</si>
  <si>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</si>
  <si>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</si>
  <si>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</si>
  <si>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</si>
  <si>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</si>
  <si>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</si>
  <si>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</si>
  <si>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</si>
  <si>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</si>
  <si>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</si>
  <si>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</si>
  <si>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</si>
  <si>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</si>
  <si>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</si>
  <si>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</si>
  <si>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</si>
  <si>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</si>
  <si>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</si>
  <si>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</si>
  <si>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</si>
  <si>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</si>
  <si>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</si>
  <si>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</si>
  <si>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</si>
  <si>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</si>
  <si>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</si>
  <si>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</si>
  <si>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</si>
  <si>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</si>
  <si>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</si>
  <si>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</si>
  <si>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</si>
  <si>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</si>
  <si>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</si>
  <si>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</si>
  <si>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</si>
  <si>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</si>
  <si>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</si>
  <si>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</si>
  <si>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</si>
  <si>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</si>
  <si>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</si>
  <si>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</si>
  <si>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</si>
  <si>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</si>
  <si>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</si>
  <si>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</si>
  <si>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</si>
  <si>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</si>
  <si>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</si>
  <si>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</si>
  <si>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</si>
  <si>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</si>
  <si>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</si>
  <si>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</si>
  <si>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</si>
  <si>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</si>
  <si>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</si>
  <si>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</si>
  <si>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</si>
  <si>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</si>
  <si>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</si>
  <si>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</si>
  <si>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</si>
  <si>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</si>
  <si>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</si>
  <si>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</si>
  <si>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</si>
  <si>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</si>
  <si>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</si>
  <si>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</si>
  <si>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</si>
  <si>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</si>
  <si>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</si>
  <si>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</si>
  <si>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</si>
  <si>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</si>
  <si>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</si>
  <si>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</si>
  <si>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</si>
  <si>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</si>
  <si>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</si>
  <si>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</si>
  <si>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</si>
  <si>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</si>
  <si>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</si>
  <si>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</si>
  <si>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</si>
  <si>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</si>
  <si>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</si>
  <si>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</si>
  <si>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</si>
  <si>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</si>
  <si>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</si>
  <si>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</si>
  <si>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</si>
  <si>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</si>
  <si>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</si>
  <si>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</si>
  <si>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</si>
  <si>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</si>
  <si>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</si>
  <si>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</si>
  <si>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</si>
  <si>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</si>
  <si>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</si>
  <si>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</si>
  <si>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</si>
  <si>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</si>
  <si>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</si>
  <si>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</si>
  <si>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</si>
  <si>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</si>
  <si>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</si>
  <si>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</si>
  <si>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</si>
  <si>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</si>
  <si>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</si>
  <si>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</si>
  <si>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</si>
  <si>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</si>
  <si>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</si>
  <si>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</si>
  <si>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</si>
  <si>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</si>
  <si>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</si>
  <si>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</si>
  <si>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</si>
  <si>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</si>
  <si>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</si>
  <si>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</si>
  <si>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</si>
  <si>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</si>
  <si>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</si>
  <si>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</si>
  <si>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</si>
  <si>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</si>
  <si>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</si>
  <si>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</si>
  <si>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</si>
  <si>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</si>
  <si>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</si>
  <si>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</si>
  <si>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</si>
  <si>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</si>
  <si>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</si>
  <si>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</si>
  <si>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</si>
  <si>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</si>
  <si>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</si>
  <si>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</si>
  <si>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</si>
  <si>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</si>
  <si>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</si>
  <si>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</si>
  <si>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</si>
  <si>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</si>
  <si>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</si>
  <si>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</si>
  <si>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</si>
  <si>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</si>
  <si>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</si>
  <si>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</si>
  <si>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</si>
  <si>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</si>
  <si>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</si>
  <si>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</si>
  <si>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</si>
  <si>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</si>
  <si>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</si>
  <si>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</si>
  <si>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</si>
  <si>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</si>
  <si>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</si>
  <si>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</si>
  <si>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</si>
  <si>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</si>
  <si>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</si>
  <si>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</si>
  <si>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</si>
  <si>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</si>
  <si>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</si>
  <si>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</si>
  <si>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</si>
  <si>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</si>
  <si>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</si>
  <si>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</si>
  <si>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</si>
  <si>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</si>
  <si>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</si>
  <si>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</si>
  <si>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</si>
  <si>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</si>
  <si>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</si>
  <si>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</si>
  <si>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</si>
  <si>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</si>
  <si>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</si>
  <si>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</si>
  <si>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</si>
  <si>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</si>
  <si>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</si>
  <si>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</si>
  <si>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</si>
  <si>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</si>
  <si>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</si>
  <si>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</si>
  <si>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</si>
  <si>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</si>
  <si>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</si>
  <si>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</si>
  <si>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</si>
  <si>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</si>
  <si>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</si>
  <si>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</si>
  <si>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</si>
  <si>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</si>
  <si>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</si>
  <si>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</si>
  <si>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</si>
  <si>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</si>
  <si>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</si>
  <si>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</si>
  <si>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</si>
  <si>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</si>
  <si>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</si>
  <si>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</si>
  <si>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</si>
  <si>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</si>
  <si>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</si>
  <si>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</si>
  <si>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</si>
  <si>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</si>
  <si>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</si>
  <si>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</si>
  <si>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</si>
  <si>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</si>
  <si>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</si>
  <si>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</si>
  <si>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</si>
  <si>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</si>
  <si>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</si>
  <si>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</si>
  <si>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</si>
  <si>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</si>
  <si>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</si>
  <si>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</si>
  <si>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</si>
  <si>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</si>
  <si>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</si>
  <si>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</si>
  <si>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</si>
  <si>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</si>
  <si>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</si>
  <si>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</si>
  <si>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</si>
  <si>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</si>
  <si>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</si>
  <si>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</si>
  <si>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</si>
  <si>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</si>
  <si>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</si>
  <si>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</si>
  <si>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</si>
  <si>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</si>
  <si>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</si>
  <si>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</si>
  <si>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</si>
  <si>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</si>
  <si>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</si>
  <si>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</si>
  <si>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</si>
  <si>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</si>
  <si>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</si>
  <si>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</si>
  <si>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</si>
  <si>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</si>
  <si>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</si>
  <si>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</si>
  <si>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</si>
  <si>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</si>
  <si>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</si>
  <si>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</si>
  <si>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</si>
  <si>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</si>
  <si>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</si>
  <si>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</si>
  <si>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</si>
  <si>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</si>
  <si>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</si>
  <si>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</si>
  <si>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</si>
  <si>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</si>
  <si>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</si>
  <si>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</si>
  <si>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</si>
  <si>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</si>
  <si>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</si>
  <si>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</si>
  <si>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</si>
  <si>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</si>
  <si>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</si>
  <si>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</si>
  <si>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</si>
  <si>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</si>
  <si>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</si>
  <si>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</si>
  <si>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</si>
  <si>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</si>
  <si>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</si>
  <si>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</si>
  <si>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</si>
  <si>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</si>
  <si>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</si>
  <si>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</si>
  <si>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</si>
  <si>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</si>
  <si>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</si>
  <si>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</si>
  <si>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</si>
  <si>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</si>
  <si>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</si>
  <si>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</si>
  <si>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</si>
  <si>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</si>
  <si>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</si>
  <si>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</si>
  <si>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</si>
  <si>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</si>
  <si>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</si>
  <si>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</si>
  <si>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</si>
  <si>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</si>
  <si>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</si>
  <si>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</si>
  <si>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</si>
  <si>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</si>
  <si>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</si>
  <si>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</si>
  <si>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</si>
  <si>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</si>
  <si>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</si>
  <si>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</si>
  <si>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</si>
  <si>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</si>
  <si>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</si>
  <si>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</si>
  <si>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</si>
  <si>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</si>
  <si>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</si>
  <si>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</si>
  <si>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</si>
  <si>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</si>
  <si>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</si>
  <si>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</si>
  <si>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</si>
  <si>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</si>
  <si>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</si>
  <si>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</si>
  <si>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</si>
  <si>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</si>
  <si>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</si>
  <si>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</si>
  <si>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</si>
  <si>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</si>
  <si>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</si>
  <si>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</si>
  <si>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</si>
  <si>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</si>
  <si>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</si>
  <si>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</si>
  <si>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</si>
  <si>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</si>
  <si>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</si>
  <si>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</si>
  <si>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</si>
  <si>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</si>
  <si>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</si>
  <si>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</si>
  <si>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</si>
  <si>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</si>
  <si>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</si>
  <si>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</si>
  <si>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</si>
  <si>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</si>
  <si>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</si>
  <si>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</si>
  <si>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</si>
  <si>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</si>
  <si>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</si>
  <si>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</si>
  <si>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</si>
  <si>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</si>
  <si>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</si>
  <si>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</si>
  <si>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</si>
  <si>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</si>
  <si>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</si>
  <si>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</si>
  <si>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</si>
  <si>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</si>
  <si>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</si>
  <si>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</si>
  <si>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</si>
  <si>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</si>
  <si>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</si>
  <si>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</si>
  <si>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</si>
  <si>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</si>
  <si>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</si>
  <si>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</si>
  <si>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</si>
  <si>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</si>
  <si>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</si>
  <si>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</si>
  <si>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</si>
  <si>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</si>
  <si>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</si>
  <si>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</si>
  <si>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</si>
  <si>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</si>
  <si>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</si>
  <si>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</si>
  <si>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</si>
  <si>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</si>
  <si>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</si>
  <si>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</si>
  <si>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</si>
  <si>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</si>
  <si>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</si>
  <si>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</si>
  <si>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</si>
  <si>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</si>
  <si>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</si>
  <si>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</si>
  <si>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</si>
  <si>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</si>
  <si>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</si>
  <si>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</si>
  <si>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</si>
  <si>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</si>
  <si>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</si>
  <si>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</si>
  <si>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</si>
  <si>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</si>
  <si>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</si>
  <si>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</si>
  <si>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</si>
  <si>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</si>
  <si>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</si>
  <si>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</si>
  <si>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</si>
  <si>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</si>
  <si>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</si>
  <si>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</si>
  <si>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</si>
  <si>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</si>
  <si>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</si>
  <si>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</si>
  <si>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</si>
  <si>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</si>
  <si>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</si>
  <si>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</si>
  <si>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</si>
  <si>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</si>
  <si>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</si>
  <si>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</si>
  <si>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</si>
  <si>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</si>
  <si>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</si>
  <si>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</si>
  <si>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</si>
  <si>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</si>
  <si>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</si>
  <si>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</si>
  <si>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</si>
  <si>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</si>
  <si>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</si>
  <si>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</si>
  <si>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</si>
  <si>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</si>
  <si>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</si>
  <si>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</si>
  <si>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</si>
  <si>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</si>
  <si>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</si>
  <si>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</si>
  <si>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</si>
  <si>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</si>
  <si>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</si>
  <si>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</si>
  <si>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</si>
  <si>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</si>
  <si>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</si>
  <si>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</si>
  <si>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</si>
  <si>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</si>
  <si>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</si>
  <si>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</si>
  <si>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</si>
  <si>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</si>
  <si>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</si>
  <si>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</si>
  <si>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</si>
  <si>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</si>
  <si>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</si>
  <si>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</si>
  <si>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</si>
  <si>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</si>
  <si>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</si>
  <si>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</si>
  <si>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</si>
  <si>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</si>
  <si>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</si>
  <si>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</si>
  <si>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</si>
  <si>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</si>
  <si>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</si>
  <si>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</si>
  <si>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</si>
  <si>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</si>
  <si>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</si>
  <si>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</si>
  <si>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</si>
  <si>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</si>
  <si>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</si>
  <si>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</si>
  <si>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</si>
  <si>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</si>
  <si>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</si>
  <si>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</si>
  <si>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</si>
  <si>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</si>
  <si>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</si>
  <si>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</si>
  <si>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</si>
  <si>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</si>
  <si>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Адилов Исмаил</t>
  </si>
  <si>
    <t>Абибылла Муслим</t>
  </si>
  <si>
    <t>Болат Манат</t>
  </si>
  <si>
    <t>Канжабай Адина</t>
  </si>
  <si>
    <t>Кушкенов Расул</t>
  </si>
  <si>
    <t>Михайлов Егор</t>
  </si>
  <si>
    <t>Сабыров Нуралим</t>
  </si>
  <si>
    <t>Толеген Ерасыл</t>
  </si>
  <si>
    <t xml:space="preserve">                                  Учебный год:2023-2024                              Группа: №3 "Үміт"                Период: Стартовый   Сроки проведения:сентябрь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</si>
</sst>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9" fillId="0" borderId="28" xfId="0" applyFont="1" applyBorder="1" applyAlignment="1">
      <alignment vertical="center" wrapText="1"/>
    </xf>
    <xf numFmtId="0" fontId="3" fillId="0" borderId="28" xfId="0" applyFont="1" applyBorder="1"/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2"/>
  <sheetViews>
    <sheetView topLeftCell="A33" workbookViewId="0">
      <selection activeCell="I56" sqref="I56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87" t="s">
        <v>797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0" t="s">
        <v>0</v>
      </c>
      <c r="B4" s="100" t="s">
        <v>170</v>
      </c>
      <c r="C4" s="78" t="s">
        <v>319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80"/>
      <c r="X4" s="55" t="s">
        <v>321</v>
      </c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7"/>
      <c r="BH4" s="73" t="s">
        <v>880</v>
      </c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55" t="s">
        <v>324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56"/>
      <c r="CP4" s="56"/>
      <c r="CQ4" s="56"/>
      <c r="CR4" s="56"/>
      <c r="CS4" s="56"/>
      <c r="CT4" s="56"/>
      <c r="CU4" s="56"/>
      <c r="CV4" s="56"/>
      <c r="CW4" s="56"/>
      <c r="CX4" s="56"/>
      <c r="CY4" s="56"/>
      <c r="CZ4" s="57"/>
      <c r="DA4" s="62" t="s">
        <v>326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4"/>
    </row>
    <row r="5" spans="1:119" ht="15.6" customHeight="1" x14ac:dyDescent="0.25">
      <c r="A5" s="100"/>
      <c r="B5" s="100"/>
      <c r="C5" s="81" t="s">
        <v>320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  <c r="X5" s="84" t="s">
        <v>322</v>
      </c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6"/>
      <c r="AS5" s="74" t="s">
        <v>323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6"/>
      <c r="BH5" s="77" t="s">
        <v>32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53" t="s">
        <v>325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60" t="s">
        <v>43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9" t="s">
        <v>327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1"/>
    </row>
    <row r="6" spans="1:119" ht="15" customHeight="1" x14ac:dyDescent="0.25">
      <c r="A6" s="100"/>
      <c r="B6" s="100"/>
      <c r="C6" s="55" t="s">
        <v>802</v>
      </c>
      <c r="D6" s="56"/>
      <c r="E6" s="56"/>
      <c r="F6" s="56"/>
      <c r="G6" s="56"/>
      <c r="H6" s="56"/>
      <c r="I6" s="56"/>
      <c r="J6" s="56"/>
      <c r="K6" s="56"/>
      <c r="L6" s="73" t="s">
        <v>820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2" t="s">
        <v>802</v>
      </c>
      <c r="Y6" s="72"/>
      <c r="Z6" s="72"/>
      <c r="AA6" s="72"/>
      <c r="AB6" s="72"/>
      <c r="AC6" s="72"/>
      <c r="AD6" s="72"/>
      <c r="AE6" s="72"/>
      <c r="AF6" s="72"/>
      <c r="AG6" s="73" t="s">
        <v>820</v>
      </c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2" t="s">
        <v>802</v>
      </c>
      <c r="AT6" s="72"/>
      <c r="AU6" s="72"/>
      <c r="AV6" s="72"/>
      <c r="AW6" s="72"/>
      <c r="AX6" s="72"/>
      <c r="AY6" s="73" t="s">
        <v>820</v>
      </c>
      <c r="AZ6" s="73"/>
      <c r="BA6" s="73"/>
      <c r="BB6" s="73"/>
      <c r="BC6" s="73"/>
      <c r="BD6" s="73"/>
      <c r="BE6" s="73"/>
      <c r="BF6" s="73"/>
      <c r="BG6" s="73"/>
      <c r="BH6" s="72" t="s">
        <v>802</v>
      </c>
      <c r="BI6" s="72"/>
      <c r="BJ6" s="72"/>
      <c r="BK6" s="72"/>
      <c r="BL6" s="72"/>
      <c r="BM6" s="72"/>
      <c r="BN6" s="73" t="s">
        <v>820</v>
      </c>
      <c r="BO6" s="73"/>
      <c r="BP6" s="73"/>
      <c r="BQ6" s="73"/>
      <c r="BR6" s="73"/>
      <c r="BS6" s="73"/>
      <c r="BT6" s="73"/>
      <c r="BU6" s="73"/>
      <c r="BV6" s="73"/>
      <c r="BW6" s="72" t="s">
        <v>802</v>
      </c>
      <c r="BX6" s="72"/>
      <c r="BY6" s="72"/>
      <c r="BZ6" s="72"/>
      <c r="CA6" s="72"/>
      <c r="CB6" s="72"/>
      <c r="CC6" s="73" t="s">
        <v>820</v>
      </c>
      <c r="CD6" s="73"/>
      <c r="CE6" s="73"/>
      <c r="CF6" s="73"/>
      <c r="CG6" s="73"/>
      <c r="CH6" s="73"/>
      <c r="CI6" s="58" t="s">
        <v>802</v>
      </c>
      <c r="CJ6" s="59"/>
      <c r="CK6" s="59"/>
      <c r="CL6" s="59"/>
      <c r="CM6" s="59"/>
      <c r="CN6" s="59"/>
      <c r="CO6" s="59"/>
      <c r="CP6" s="59"/>
      <c r="CQ6" s="59"/>
      <c r="CR6" s="56" t="s">
        <v>820</v>
      </c>
      <c r="CS6" s="56"/>
      <c r="CT6" s="56"/>
      <c r="CU6" s="56"/>
      <c r="CV6" s="56"/>
      <c r="CW6" s="56"/>
      <c r="CX6" s="56"/>
      <c r="CY6" s="56"/>
      <c r="CZ6" s="57"/>
      <c r="DA6" s="58" t="s">
        <v>802</v>
      </c>
      <c r="DB6" s="59"/>
      <c r="DC6" s="59"/>
      <c r="DD6" s="59"/>
      <c r="DE6" s="59"/>
      <c r="DF6" s="65"/>
      <c r="DG6" s="66" t="s">
        <v>820</v>
      </c>
      <c r="DH6" s="67"/>
      <c r="DI6" s="67"/>
      <c r="DJ6" s="67"/>
      <c r="DK6" s="67"/>
      <c r="DL6" s="67"/>
      <c r="DM6" s="67"/>
      <c r="DN6" s="67"/>
      <c r="DO6" s="68"/>
    </row>
    <row r="7" spans="1:119" ht="10.15" hidden="1" customHeight="1" x14ac:dyDescent="0.25">
      <c r="A7" s="100"/>
      <c r="B7" s="100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0"/>
      <c r="B8" s="100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0"/>
      <c r="B9" s="100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0"/>
      <c r="B10" s="100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0"/>
      <c r="B11" s="100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0"/>
      <c r="B12" s="100"/>
      <c r="C12" s="83" t="s">
        <v>13</v>
      </c>
      <c r="D12" s="95" t="s">
        <v>2</v>
      </c>
      <c r="E12" s="95" t="s">
        <v>3</v>
      </c>
      <c r="F12" s="95" t="s">
        <v>17</v>
      </c>
      <c r="G12" s="95" t="s">
        <v>4</v>
      </c>
      <c r="H12" s="95" t="s">
        <v>5</v>
      </c>
      <c r="I12" s="95" t="s">
        <v>14</v>
      </c>
      <c r="J12" s="95" t="s">
        <v>6</v>
      </c>
      <c r="K12" s="95" t="s">
        <v>7</v>
      </c>
      <c r="L12" s="95" t="s">
        <v>18</v>
      </c>
      <c r="M12" s="95" t="s">
        <v>6</v>
      </c>
      <c r="N12" s="95" t="s">
        <v>7</v>
      </c>
      <c r="O12" s="95" t="s">
        <v>15</v>
      </c>
      <c r="P12" s="95" t="s">
        <v>8</v>
      </c>
      <c r="Q12" s="95" t="s">
        <v>1</v>
      </c>
      <c r="R12" s="95" t="s">
        <v>16</v>
      </c>
      <c r="S12" s="95" t="s">
        <v>3</v>
      </c>
      <c r="T12" s="95" t="s">
        <v>9</v>
      </c>
      <c r="U12" s="95" t="s">
        <v>19</v>
      </c>
      <c r="V12" s="95" t="s">
        <v>3</v>
      </c>
      <c r="W12" s="95" t="s">
        <v>9</v>
      </c>
      <c r="X12" s="95" t="s">
        <v>20</v>
      </c>
      <c r="Y12" s="95"/>
      <c r="Z12" s="95"/>
      <c r="AA12" s="81" t="s">
        <v>21</v>
      </c>
      <c r="AB12" s="82"/>
      <c r="AC12" s="83"/>
      <c r="AD12" s="81" t="s">
        <v>22</v>
      </c>
      <c r="AE12" s="82"/>
      <c r="AF12" s="83"/>
      <c r="AG12" s="95" t="s">
        <v>23</v>
      </c>
      <c r="AH12" s="95"/>
      <c r="AI12" s="95"/>
      <c r="AJ12" s="95" t="s">
        <v>24</v>
      </c>
      <c r="AK12" s="95"/>
      <c r="AL12" s="95"/>
      <c r="AM12" s="95" t="s">
        <v>25</v>
      </c>
      <c r="AN12" s="95"/>
      <c r="AO12" s="95"/>
      <c r="AP12" s="89" t="s">
        <v>26</v>
      </c>
      <c r="AQ12" s="89"/>
      <c r="AR12" s="89"/>
      <c r="AS12" s="95" t="s">
        <v>27</v>
      </c>
      <c r="AT12" s="95"/>
      <c r="AU12" s="95"/>
      <c r="AV12" s="95" t="s">
        <v>28</v>
      </c>
      <c r="AW12" s="95"/>
      <c r="AX12" s="95"/>
      <c r="AY12" s="89" t="s">
        <v>29</v>
      </c>
      <c r="AZ12" s="89"/>
      <c r="BA12" s="89"/>
      <c r="BB12" s="95" t="s">
        <v>30</v>
      </c>
      <c r="BC12" s="95"/>
      <c r="BD12" s="95"/>
      <c r="BE12" s="95" t="s">
        <v>31</v>
      </c>
      <c r="BF12" s="95"/>
      <c r="BG12" s="95"/>
      <c r="BH12" s="90" t="s">
        <v>172</v>
      </c>
      <c r="BI12" s="91"/>
      <c r="BJ12" s="92"/>
      <c r="BK12" s="90" t="s">
        <v>173</v>
      </c>
      <c r="BL12" s="91"/>
      <c r="BM12" s="92"/>
      <c r="BN12" s="90" t="s">
        <v>174</v>
      </c>
      <c r="BO12" s="91"/>
      <c r="BP12" s="92"/>
      <c r="BQ12" s="89" t="s">
        <v>175</v>
      </c>
      <c r="BR12" s="89"/>
      <c r="BS12" s="89"/>
      <c r="BT12" s="89" t="s">
        <v>176</v>
      </c>
      <c r="BU12" s="89"/>
      <c r="BV12" s="89"/>
      <c r="BW12" s="89" t="s">
        <v>33</v>
      </c>
      <c r="BX12" s="89"/>
      <c r="BY12" s="89"/>
      <c r="BZ12" s="89" t="s">
        <v>34</v>
      </c>
      <c r="CA12" s="89"/>
      <c r="CB12" s="89"/>
      <c r="CC12" s="89" t="s">
        <v>35</v>
      </c>
      <c r="CD12" s="89"/>
      <c r="CE12" s="89"/>
      <c r="CF12" s="89" t="s">
        <v>36</v>
      </c>
      <c r="CG12" s="89"/>
      <c r="CH12" s="89"/>
      <c r="CI12" s="89" t="s">
        <v>37</v>
      </c>
      <c r="CJ12" s="89"/>
      <c r="CK12" s="89"/>
      <c r="CL12" s="89" t="s">
        <v>38</v>
      </c>
      <c r="CM12" s="89"/>
      <c r="CN12" s="89"/>
      <c r="CO12" s="89" t="s">
        <v>39</v>
      </c>
      <c r="CP12" s="89"/>
      <c r="CQ12" s="89"/>
      <c r="CR12" s="89" t="s">
        <v>40</v>
      </c>
      <c r="CS12" s="89"/>
      <c r="CT12" s="89"/>
      <c r="CU12" s="89" t="s">
        <v>41</v>
      </c>
      <c r="CV12" s="89"/>
      <c r="CW12" s="89"/>
      <c r="CX12" s="89" t="s">
        <v>42</v>
      </c>
      <c r="CY12" s="89"/>
      <c r="CZ12" s="89"/>
      <c r="DA12" s="89" t="s">
        <v>177</v>
      </c>
      <c r="DB12" s="89"/>
      <c r="DC12" s="89"/>
      <c r="DD12" s="89" t="s">
        <v>178</v>
      </c>
      <c r="DE12" s="89"/>
      <c r="DF12" s="89"/>
      <c r="DG12" s="89" t="s">
        <v>179</v>
      </c>
      <c r="DH12" s="89"/>
      <c r="DI12" s="89"/>
      <c r="DJ12" s="89" t="s">
        <v>180</v>
      </c>
      <c r="DK12" s="89"/>
      <c r="DL12" s="89"/>
      <c r="DM12" s="89" t="s">
        <v>181</v>
      </c>
      <c r="DN12" s="89"/>
      <c r="DO12" s="89"/>
    </row>
    <row r="13" spans="1:119" ht="56.25" customHeight="1" x14ac:dyDescent="0.25">
      <c r="A13" s="100"/>
      <c r="B13" s="101"/>
      <c r="C13" s="93" t="s">
        <v>801</v>
      </c>
      <c r="D13" s="93"/>
      <c r="E13" s="93"/>
      <c r="F13" s="93" t="s">
        <v>803</v>
      </c>
      <c r="G13" s="93"/>
      <c r="H13" s="93"/>
      <c r="I13" s="93" t="s">
        <v>187</v>
      </c>
      <c r="J13" s="93"/>
      <c r="K13" s="93"/>
      <c r="L13" s="88" t="s">
        <v>806</v>
      </c>
      <c r="M13" s="88"/>
      <c r="N13" s="88"/>
      <c r="O13" s="88" t="s">
        <v>807</v>
      </c>
      <c r="P13" s="88"/>
      <c r="Q13" s="88"/>
      <c r="R13" s="88" t="s">
        <v>810</v>
      </c>
      <c r="S13" s="88"/>
      <c r="T13" s="88"/>
      <c r="U13" s="88" t="s">
        <v>812</v>
      </c>
      <c r="V13" s="88"/>
      <c r="W13" s="88"/>
      <c r="X13" s="88" t="s">
        <v>813</v>
      </c>
      <c r="Y13" s="88"/>
      <c r="Z13" s="88"/>
      <c r="AA13" s="94" t="s">
        <v>815</v>
      </c>
      <c r="AB13" s="94"/>
      <c r="AC13" s="94"/>
      <c r="AD13" s="88" t="s">
        <v>816</v>
      </c>
      <c r="AE13" s="88"/>
      <c r="AF13" s="88"/>
      <c r="AG13" s="94" t="s">
        <v>821</v>
      </c>
      <c r="AH13" s="94"/>
      <c r="AI13" s="94"/>
      <c r="AJ13" s="88" t="s">
        <v>823</v>
      </c>
      <c r="AK13" s="88"/>
      <c r="AL13" s="88"/>
      <c r="AM13" s="88" t="s">
        <v>827</v>
      </c>
      <c r="AN13" s="88"/>
      <c r="AO13" s="88"/>
      <c r="AP13" s="88" t="s">
        <v>830</v>
      </c>
      <c r="AQ13" s="88"/>
      <c r="AR13" s="88"/>
      <c r="AS13" s="88" t="s">
        <v>833</v>
      </c>
      <c r="AT13" s="88"/>
      <c r="AU13" s="88"/>
      <c r="AV13" s="88" t="s">
        <v>834</v>
      </c>
      <c r="AW13" s="88"/>
      <c r="AX13" s="88"/>
      <c r="AY13" s="88" t="s">
        <v>836</v>
      </c>
      <c r="AZ13" s="88"/>
      <c r="BA13" s="88"/>
      <c r="BB13" s="88" t="s">
        <v>213</v>
      </c>
      <c r="BC13" s="88"/>
      <c r="BD13" s="88"/>
      <c r="BE13" s="88" t="s">
        <v>839</v>
      </c>
      <c r="BF13" s="88"/>
      <c r="BG13" s="88"/>
      <c r="BH13" s="88" t="s">
        <v>215</v>
      </c>
      <c r="BI13" s="88"/>
      <c r="BJ13" s="88"/>
      <c r="BK13" s="94" t="s">
        <v>841</v>
      </c>
      <c r="BL13" s="94"/>
      <c r="BM13" s="94"/>
      <c r="BN13" s="88" t="s">
        <v>844</v>
      </c>
      <c r="BO13" s="88"/>
      <c r="BP13" s="88"/>
      <c r="BQ13" s="93" t="s">
        <v>219</v>
      </c>
      <c r="BR13" s="93"/>
      <c r="BS13" s="93"/>
      <c r="BT13" s="88" t="s">
        <v>224</v>
      </c>
      <c r="BU13" s="88"/>
      <c r="BV13" s="88"/>
      <c r="BW13" s="88" t="s">
        <v>847</v>
      </c>
      <c r="BX13" s="88"/>
      <c r="BY13" s="88"/>
      <c r="BZ13" s="88" t="s">
        <v>849</v>
      </c>
      <c r="CA13" s="88"/>
      <c r="CB13" s="88"/>
      <c r="CC13" s="88" t="s">
        <v>850</v>
      </c>
      <c r="CD13" s="88"/>
      <c r="CE13" s="88"/>
      <c r="CF13" s="88" t="s">
        <v>854</v>
      </c>
      <c r="CG13" s="88"/>
      <c r="CH13" s="88"/>
      <c r="CI13" s="88" t="s">
        <v>858</v>
      </c>
      <c r="CJ13" s="88"/>
      <c r="CK13" s="88"/>
      <c r="CL13" s="88" t="s">
        <v>861</v>
      </c>
      <c r="CM13" s="88"/>
      <c r="CN13" s="88"/>
      <c r="CO13" s="88" t="s">
        <v>862</v>
      </c>
      <c r="CP13" s="88"/>
      <c r="CQ13" s="88"/>
      <c r="CR13" s="88" t="s">
        <v>863</v>
      </c>
      <c r="CS13" s="88"/>
      <c r="CT13" s="88"/>
      <c r="CU13" s="88" t="s">
        <v>864</v>
      </c>
      <c r="CV13" s="88"/>
      <c r="CW13" s="88"/>
      <c r="CX13" s="88" t="s">
        <v>865</v>
      </c>
      <c r="CY13" s="88"/>
      <c r="CZ13" s="88"/>
      <c r="DA13" s="88" t="s">
        <v>867</v>
      </c>
      <c r="DB13" s="88"/>
      <c r="DC13" s="88"/>
      <c r="DD13" s="88" t="s">
        <v>237</v>
      </c>
      <c r="DE13" s="88"/>
      <c r="DF13" s="88"/>
      <c r="DG13" s="88" t="s">
        <v>871</v>
      </c>
      <c r="DH13" s="88"/>
      <c r="DI13" s="88"/>
      <c r="DJ13" s="88" t="s">
        <v>241</v>
      </c>
      <c r="DK13" s="88"/>
      <c r="DL13" s="88"/>
      <c r="DM13" s="88" t="s">
        <v>243</v>
      </c>
      <c r="DN13" s="88"/>
      <c r="DO13" s="88"/>
    </row>
    <row r="14" spans="1:119" ht="154.5" customHeight="1" x14ac:dyDescent="0.25">
      <c r="A14" s="100"/>
      <c r="B14" s="10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804</v>
      </c>
      <c r="H14" s="30" t="s">
        <v>186</v>
      </c>
      <c r="I14" s="30" t="s">
        <v>805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808</v>
      </c>
      <c r="P14" s="29" t="s">
        <v>809</v>
      </c>
      <c r="Q14" s="29" t="s">
        <v>192</v>
      </c>
      <c r="R14" s="29" t="s">
        <v>811</v>
      </c>
      <c r="S14" s="29" t="s">
        <v>194</v>
      </c>
      <c r="T14" s="29" t="s">
        <v>192</v>
      </c>
      <c r="U14" s="29" t="s">
        <v>811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814</v>
      </c>
      <c r="AA14" s="30" t="s">
        <v>200</v>
      </c>
      <c r="AB14" s="30" t="s">
        <v>201</v>
      </c>
      <c r="AC14" s="30" t="s">
        <v>204</v>
      </c>
      <c r="AD14" s="32" t="s">
        <v>819</v>
      </c>
      <c r="AE14" s="30" t="s">
        <v>817</v>
      </c>
      <c r="AF14" s="31" t="s">
        <v>818</v>
      </c>
      <c r="AG14" s="30" t="s">
        <v>487</v>
      </c>
      <c r="AH14" s="30" t="s">
        <v>822</v>
      </c>
      <c r="AI14" s="30" t="s">
        <v>199</v>
      </c>
      <c r="AJ14" s="32" t="s">
        <v>824</v>
      </c>
      <c r="AK14" s="29" t="s">
        <v>825</v>
      </c>
      <c r="AL14" s="29" t="s">
        <v>826</v>
      </c>
      <c r="AM14" s="29" t="s">
        <v>198</v>
      </c>
      <c r="AN14" s="29" t="s">
        <v>828</v>
      </c>
      <c r="AO14" s="29" t="s">
        <v>829</v>
      </c>
      <c r="AP14" s="29" t="s">
        <v>235</v>
      </c>
      <c r="AQ14" s="29" t="s">
        <v>831</v>
      </c>
      <c r="AR14" s="29" t="s">
        <v>832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835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837</v>
      </c>
      <c r="BD14" s="29" t="s">
        <v>838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840</v>
      </c>
      <c r="BJ14" s="37" t="s">
        <v>217</v>
      </c>
      <c r="BK14" s="30" t="s">
        <v>842</v>
      </c>
      <c r="BL14" s="30" t="s">
        <v>843</v>
      </c>
      <c r="BM14" s="30" t="s">
        <v>568</v>
      </c>
      <c r="BN14" s="32" t="s">
        <v>845</v>
      </c>
      <c r="BO14" s="29" t="s">
        <v>846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848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851</v>
      </c>
      <c r="CD14" s="29" t="s">
        <v>852</v>
      </c>
      <c r="CE14" s="29" t="s">
        <v>853</v>
      </c>
      <c r="CF14" s="29" t="s">
        <v>855</v>
      </c>
      <c r="CG14" s="29" t="s">
        <v>856</v>
      </c>
      <c r="CH14" s="29" t="s">
        <v>857</v>
      </c>
      <c r="CI14" s="29" t="s">
        <v>191</v>
      </c>
      <c r="CJ14" s="29" t="s">
        <v>238</v>
      </c>
      <c r="CK14" s="29" t="s">
        <v>192</v>
      </c>
      <c r="CL14" s="29" t="s">
        <v>859</v>
      </c>
      <c r="CM14" s="29" t="s">
        <v>860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866</v>
      </c>
      <c r="CZ14" s="29" t="s">
        <v>192</v>
      </c>
      <c r="DA14" s="29" t="s">
        <v>868</v>
      </c>
      <c r="DB14" s="29" t="s">
        <v>869</v>
      </c>
      <c r="DC14" s="29" t="s">
        <v>870</v>
      </c>
      <c r="DD14" s="29" t="s">
        <v>191</v>
      </c>
      <c r="DE14" s="29" t="s">
        <v>238</v>
      </c>
      <c r="DF14" s="29" t="s">
        <v>192</v>
      </c>
      <c r="DG14" s="29" t="s">
        <v>872</v>
      </c>
      <c r="DH14" s="29" t="s">
        <v>873</v>
      </c>
      <c r="DI14" s="29" t="s">
        <v>874</v>
      </c>
      <c r="DJ14" s="29" t="s">
        <v>875</v>
      </c>
      <c r="DK14" s="29" t="s">
        <v>876</v>
      </c>
      <c r="DL14" s="29" t="s">
        <v>877</v>
      </c>
      <c r="DM14" s="29" t="s">
        <v>244</v>
      </c>
      <c r="DN14" s="29" t="s">
        <v>878</v>
      </c>
      <c r="DO14" s="29" t="s">
        <v>879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96" t="s">
        <v>171</v>
      </c>
      <c r="B40" s="97"/>
      <c r="C40" s="3">
        <f>SUM(C15:C39)</f>
        <v>0</v>
      </c>
      <c r="D40" s="3">
        <f t="shared" ref="D40:AR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ref="AS40:BV40" si="1">SUM(AS15:AS39)</f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si="1"/>
        <v>0</v>
      </c>
      <c r="BP40" s="3">
        <f t="shared" si="1"/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ref="BW40:DL40" si="2">SUM(BW15:BW39)</f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si="2"/>
        <v>0</v>
      </c>
      <c r="CW40" s="3">
        <f t="shared" si="2"/>
        <v>0</v>
      </c>
      <c r="CX40" s="3">
        <f t="shared" si="2"/>
        <v>0</v>
      </c>
      <c r="CY40" s="3">
        <f t="shared" si="2"/>
        <v>0</v>
      </c>
      <c r="CZ40" s="3">
        <f t="shared" si="2"/>
        <v>0</v>
      </c>
      <c r="DA40" s="3">
        <f t="shared" si="2"/>
        <v>0</v>
      </c>
      <c r="DB40" s="3">
        <f t="shared" si="2"/>
        <v>0</v>
      </c>
      <c r="DC40" s="3">
        <f t="shared" si="2"/>
        <v>0</v>
      </c>
      <c r="DD40" s="3">
        <f t="shared" si="2"/>
        <v>0</v>
      </c>
      <c r="DE40" s="3">
        <f t="shared" si="2"/>
        <v>0</v>
      </c>
      <c r="DF40" s="3">
        <f t="shared" si="2"/>
        <v>0</v>
      </c>
      <c r="DG40" s="3">
        <f t="shared" si="2"/>
        <v>0</v>
      </c>
      <c r="DH40" s="3">
        <f t="shared" si="2"/>
        <v>0</v>
      </c>
      <c r="DI40" s="3">
        <f t="shared" si="2"/>
        <v>0</v>
      </c>
      <c r="DJ40" s="3">
        <f t="shared" si="2"/>
        <v>0</v>
      </c>
      <c r="DK40" s="3">
        <f t="shared" si="2"/>
        <v>0</v>
      </c>
      <c r="DL40" s="3">
        <f t="shared" si="2"/>
        <v>0</v>
      </c>
      <c r="DM40" s="3">
        <f t="shared" ref="DM40:DO40" si="3">SUM(DM15:DM39)</f>
        <v>0</v>
      </c>
      <c r="DN40" s="3">
        <f t="shared" si="3"/>
        <v>0</v>
      </c>
      <c r="DO40" s="3">
        <f t="shared" si="3"/>
        <v>0</v>
      </c>
    </row>
    <row r="41" spans="1:119" ht="39" customHeight="1" x14ac:dyDescent="0.25">
      <c r="A41" s="98" t="s">
        <v>795</v>
      </c>
      <c r="B41" s="99"/>
      <c r="C41" s="43">
        <f>C40/25%</f>
        <v>0</v>
      </c>
      <c r="D41" s="43">
        <f>D40/25%</f>
        <v>0</v>
      </c>
      <c r="E41" s="43">
        <f t="shared" ref="E41:AR41" si="4">E40/25%</f>
        <v>0</v>
      </c>
      <c r="F41" s="43">
        <f t="shared" si="4"/>
        <v>0</v>
      </c>
      <c r="G41" s="43">
        <f t="shared" si="4"/>
        <v>0</v>
      </c>
      <c r="H41" s="43">
        <f t="shared" si="4"/>
        <v>0</v>
      </c>
      <c r="I41" s="43">
        <f t="shared" si="4"/>
        <v>0</v>
      </c>
      <c r="J41" s="43">
        <f t="shared" si="4"/>
        <v>0</v>
      </c>
      <c r="K41" s="43">
        <f t="shared" si="4"/>
        <v>0</v>
      </c>
      <c r="L41" s="43">
        <f t="shared" si="4"/>
        <v>0</v>
      </c>
      <c r="M41" s="43">
        <f t="shared" si="4"/>
        <v>0</v>
      </c>
      <c r="N41" s="43">
        <f t="shared" si="4"/>
        <v>0</v>
      </c>
      <c r="O41" s="43">
        <f t="shared" si="4"/>
        <v>0</v>
      </c>
      <c r="P41" s="43">
        <f t="shared" si="4"/>
        <v>0</v>
      </c>
      <c r="Q41" s="43">
        <f t="shared" si="4"/>
        <v>0</v>
      </c>
      <c r="R41" s="43">
        <f t="shared" si="4"/>
        <v>0</v>
      </c>
      <c r="S41" s="43">
        <f t="shared" si="4"/>
        <v>0</v>
      </c>
      <c r="T41" s="43">
        <f t="shared" si="4"/>
        <v>0</v>
      </c>
      <c r="U41" s="43">
        <f t="shared" si="4"/>
        <v>0</v>
      </c>
      <c r="V41" s="43">
        <f t="shared" si="4"/>
        <v>0</v>
      </c>
      <c r="W41" s="43">
        <f t="shared" si="4"/>
        <v>0</v>
      </c>
      <c r="X41" s="43">
        <f t="shared" si="4"/>
        <v>0</v>
      </c>
      <c r="Y41" s="43">
        <f t="shared" si="4"/>
        <v>0</v>
      </c>
      <c r="Z41" s="43">
        <f t="shared" si="4"/>
        <v>0</v>
      </c>
      <c r="AA41" s="43">
        <f t="shared" si="4"/>
        <v>0</v>
      </c>
      <c r="AB41" s="43">
        <f t="shared" si="4"/>
        <v>0</v>
      </c>
      <c r="AC41" s="43">
        <f t="shared" si="4"/>
        <v>0</v>
      </c>
      <c r="AD41" s="43">
        <f t="shared" si="4"/>
        <v>0</v>
      </c>
      <c r="AE41" s="43">
        <f t="shared" si="4"/>
        <v>0</v>
      </c>
      <c r="AF41" s="43">
        <f t="shared" si="4"/>
        <v>0</v>
      </c>
      <c r="AG41" s="43">
        <f t="shared" si="4"/>
        <v>0</v>
      </c>
      <c r="AH41" s="43">
        <f t="shared" si="4"/>
        <v>0</v>
      </c>
      <c r="AI41" s="43">
        <f t="shared" si="4"/>
        <v>0</v>
      </c>
      <c r="AJ41" s="43">
        <f t="shared" si="4"/>
        <v>0</v>
      </c>
      <c r="AK41" s="43">
        <f t="shared" si="4"/>
        <v>0</v>
      </c>
      <c r="AL41" s="43">
        <f t="shared" si="4"/>
        <v>0</v>
      </c>
      <c r="AM41" s="43">
        <f t="shared" si="4"/>
        <v>0</v>
      </c>
      <c r="AN41" s="43">
        <f t="shared" si="4"/>
        <v>0</v>
      </c>
      <c r="AO41" s="43">
        <f t="shared" si="4"/>
        <v>0</v>
      </c>
      <c r="AP41" s="43">
        <f t="shared" si="4"/>
        <v>0</v>
      </c>
      <c r="AQ41" s="43">
        <f t="shared" si="4"/>
        <v>0</v>
      </c>
      <c r="AR41" s="43">
        <f t="shared" si="4"/>
        <v>0</v>
      </c>
      <c r="AS41" s="43">
        <f t="shared" ref="AS41:BV41" si="5">AS40/25%</f>
        <v>0</v>
      </c>
      <c r="AT41" s="43">
        <f t="shared" si="5"/>
        <v>0</v>
      </c>
      <c r="AU41" s="43">
        <f t="shared" si="5"/>
        <v>0</v>
      </c>
      <c r="AV41" s="43">
        <f t="shared" si="5"/>
        <v>0</v>
      </c>
      <c r="AW41" s="43">
        <f t="shared" si="5"/>
        <v>0</v>
      </c>
      <c r="AX41" s="43">
        <f t="shared" si="5"/>
        <v>0</v>
      </c>
      <c r="AY41" s="43">
        <f t="shared" si="5"/>
        <v>0</v>
      </c>
      <c r="AZ41" s="43">
        <f t="shared" si="5"/>
        <v>0</v>
      </c>
      <c r="BA41" s="43">
        <f t="shared" si="5"/>
        <v>0</v>
      </c>
      <c r="BB41" s="43">
        <f t="shared" si="5"/>
        <v>0</v>
      </c>
      <c r="BC41" s="43">
        <f t="shared" si="5"/>
        <v>0</v>
      </c>
      <c r="BD41" s="43">
        <f t="shared" si="5"/>
        <v>0</v>
      </c>
      <c r="BE41" s="43">
        <f t="shared" si="5"/>
        <v>0</v>
      </c>
      <c r="BF41" s="43">
        <f t="shared" si="5"/>
        <v>0</v>
      </c>
      <c r="BG41" s="43">
        <f t="shared" si="5"/>
        <v>0</v>
      </c>
      <c r="BH41" s="43">
        <f t="shared" si="5"/>
        <v>0</v>
      </c>
      <c r="BI41" s="43">
        <f t="shared" si="5"/>
        <v>0</v>
      </c>
      <c r="BJ41" s="43">
        <f t="shared" si="5"/>
        <v>0</v>
      </c>
      <c r="BK41" s="43">
        <f t="shared" si="5"/>
        <v>0</v>
      </c>
      <c r="BL41" s="43">
        <f t="shared" si="5"/>
        <v>0</v>
      </c>
      <c r="BM41" s="43">
        <f t="shared" si="5"/>
        <v>0</v>
      </c>
      <c r="BN41" s="43">
        <f t="shared" si="5"/>
        <v>0</v>
      </c>
      <c r="BO41" s="43">
        <f t="shared" si="5"/>
        <v>0</v>
      </c>
      <c r="BP41" s="43">
        <f t="shared" si="5"/>
        <v>0</v>
      </c>
      <c r="BQ41" s="43">
        <f t="shared" si="5"/>
        <v>0</v>
      </c>
      <c r="BR41" s="43">
        <f t="shared" si="5"/>
        <v>0</v>
      </c>
      <c r="BS41" s="43">
        <f t="shared" si="5"/>
        <v>0</v>
      </c>
      <c r="BT41" s="43">
        <f t="shared" si="5"/>
        <v>0</v>
      </c>
      <c r="BU41" s="43">
        <f t="shared" si="5"/>
        <v>0</v>
      </c>
      <c r="BV41" s="43">
        <f t="shared" si="5"/>
        <v>0</v>
      </c>
      <c r="BW41" s="43">
        <f t="shared" ref="BW41:DL41" si="6">BW40/25%</f>
        <v>0</v>
      </c>
      <c r="BX41" s="43">
        <f t="shared" si="6"/>
        <v>0</v>
      </c>
      <c r="BY41" s="43">
        <f t="shared" si="6"/>
        <v>0</v>
      </c>
      <c r="BZ41" s="43">
        <f t="shared" si="6"/>
        <v>0</v>
      </c>
      <c r="CA41" s="43">
        <f t="shared" si="6"/>
        <v>0</v>
      </c>
      <c r="CB41" s="43">
        <f t="shared" si="6"/>
        <v>0</v>
      </c>
      <c r="CC41" s="43">
        <f t="shared" si="6"/>
        <v>0</v>
      </c>
      <c r="CD41" s="43">
        <f t="shared" si="6"/>
        <v>0</v>
      </c>
      <c r="CE41" s="43">
        <f t="shared" si="6"/>
        <v>0</v>
      </c>
      <c r="CF41" s="43">
        <f t="shared" si="6"/>
        <v>0</v>
      </c>
      <c r="CG41" s="43">
        <f t="shared" si="6"/>
        <v>0</v>
      </c>
      <c r="CH41" s="43">
        <f t="shared" si="6"/>
        <v>0</v>
      </c>
      <c r="CI41" s="43">
        <f t="shared" si="6"/>
        <v>0</v>
      </c>
      <c r="CJ41" s="43">
        <f t="shared" si="6"/>
        <v>0</v>
      </c>
      <c r="CK41" s="43">
        <f t="shared" si="6"/>
        <v>0</v>
      </c>
      <c r="CL41" s="43">
        <f t="shared" si="6"/>
        <v>0</v>
      </c>
      <c r="CM41" s="43">
        <f t="shared" si="6"/>
        <v>0</v>
      </c>
      <c r="CN41" s="43">
        <f t="shared" si="6"/>
        <v>0</v>
      </c>
      <c r="CO41" s="43">
        <f t="shared" si="6"/>
        <v>0</v>
      </c>
      <c r="CP41" s="43">
        <f t="shared" si="6"/>
        <v>0</v>
      </c>
      <c r="CQ41" s="43">
        <f t="shared" si="6"/>
        <v>0</v>
      </c>
      <c r="CR41" s="43">
        <f t="shared" si="6"/>
        <v>0</v>
      </c>
      <c r="CS41" s="43">
        <f t="shared" si="6"/>
        <v>0</v>
      </c>
      <c r="CT41" s="43">
        <f t="shared" si="6"/>
        <v>0</v>
      </c>
      <c r="CU41" s="43">
        <f t="shared" si="6"/>
        <v>0</v>
      </c>
      <c r="CV41" s="43">
        <f t="shared" si="6"/>
        <v>0</v>
      </c>
      <c r="CW41" s="43">
        <f t="shared" si="6"/>
        <v>0</v>
      </c>
      <c r="CX41" s="43">
        <f t="shared" si="6"/>
        <v>0</v>
      </c>
      <c r="CY41" s="43">
        <f t="shared" si="6"/>
        <v>0</v>
      </c>
      <c r="CZ41" s="43">
        <f t="shared" si="6"/>
        <v>0</v>
      </c>
      <c r="DA41" s="44">
        <f t="shared" si="6"/>
        <v>0</v>
      </c>
      <c r="DB41" s="44">
        <f t="shared" si="6"/>
        <v>0</v>
      </c>
      <c r="DC41" s="44">
        <f t="shared" si="6"/>
        <v>0</v>
      </c>
      <c r="DD41" s="44">
        <f t="shared" si="6"/>
        <v>0</v>
      </c>
      <c r="DE41" s="44">
        <f t="shared" si="6"/>
        <v>0</v>
      </c>
      <c r="DF41" s="44">
        <f t="shared" si="6"/>
        <v>0</v>
      </c>
      <c r="DG41" s="44">
        <f t="shared" si="6"/>
        <v>0</v>
      </c>
      <c r="DH41" s="44">
        <f t="shared" si="6"/>
        <v>0</v>
      </c>
      <c r="DI41" s="44">
        <f t="shared" si="6"/>
        <v>0</v>
      </c>
      <c r="DJ41" s="44">
        <f t="shared" si="6"/>
        <v>0</v>
      </c>
      <c r="DK41" s="44">
        <f t="shared" si="6"/>
        <v>0</v>
      </c>
      <c r="DL41" s="44">
        <f t="shared" si="6"/>
        <v>0</v>
      </c>
      <c r="DM41" s="44">
        <f t="shared" ref="DM41:DO41" si="7">DM40/25%</f>
        <v>0</v>
      </c>
      <c r="DN41" s="44">
        <f t="shared" si="7"/>
        <v>0</v>
      </c>
      <c r="DO41" s="44">
        <f t="shared" si="7"/>
        <v>0</v>
      </c>
    </row>
    <row r="42" spans="1:119" x14ac:dyDescent="0.25">
      <c r="B42" s="11"/>
      <c r="C42" s="12"/>
    </row>
    <row r="43" spans="1:119" x14ac:dyDescent="0.25">
      <c r="B43" s="11" t="s">
        <v>763</v>
      </c>
    </row>
    <row r="44" spans="1:119" x14ac:dyDescent="0.25">
      <c r="B44" t="s">
        <v>764</v>
      </c>
      <c r="C44" t="s">
        <v>772</v>
      </c>
      <c r="D44" s="33">
        <f>C41+F41+I41+L41+O41+R41+U41/7</f>
        <v>0</v>
      </c>
      <c r="E44">
        <f>D44/100*25</f>
        <v>0</v>
      </c>
    </row>
    <row r="45" spans="1:119" x14ac:dyDescent="0.25">
      <c r="B45" t="s">
        <v>766</v>
      </c>
      <c r="C45" t="s">
        <v>772</v>
      </c>
      <c r="D45" s="33">
        <f>D41+G41+J41+M41+P41+S41+V41/7</f>
        <v>0</v>
      </c>
      <c r="E45">
        <f t="shared" ref="E45:E46" si="8">D45/100*25</f>
        <v>0</v>
      </c>
    </row>
    <row r="46" spans="1:119" x14ac:dyDescent="0.25">
      <c r="B46" t="s">
        <v>767</v>
      </c>
      <c r="C46" t="s">
        <v>772</v>
      </c>
      <c r="D46" s="33">
        <f>E41+H41+K41+N41+Q41+T41+W41/7</f>
        <v>0</v>
      </c>
      <c r="E46">
        <f t="shared" si="8"/>
        <v>0</v>
      </c>
    </row>
    <row r="48" spans="1:119" x14ac:dyDescent="0.25">
      <c r="B48" t="s">
        <v>764</v>
      </c>
      <c r="C48" t="s">
        <v>773</v>
      </c>
      <c r="D48" s="33">
        <f>X41+AA41+AD41+AG41+AJ41+AM41+AP41+AS41+AV41+AY41+BB41+BE41/12</f>
        <v>0</v>
      </c>
      <c r="E48">
        <f t="shared" ref="E48:E62" si="9">D48/100*25</f>
        <v>0</v>
      </c>
    </row>
    <row r="49" spans="2:5" x14ac:dyDescent="0.25">
      <c r="B49" t="s">
        <v>766</v>
      </c>
      <c r="C49" t="s">
        <v>773</v>
      </c>
      <c r="D49" s="33">
        <f>Y41+AB41+AE41+AH41+AK41+AN41+AQ41+AT41+AW41+AZ41+BC41+BC41+BF41/12</f>
        <v>0</v>
      </c>
      <c r="E49">
        <f t="shared" si="9"/>
        <v>0</v>
      </c>
    </row>
    <row r="50" spans="2:5" x14ac:dyDescent="0.25">
      <c r="B50" t="s">
        <v>767</v>
      </c>
      <c r="C50" t="s">
        <v>773</v>
      </c>
      <c r="D50" s="33">
        <f>Z41+AC41+AF41+AI41+AL41+AO41+AR41+AU41+AX41+BA41+BD41+BG41/12</f>
        <v>0</v>
      </c>
      <c r="E50">
        <f t="shared" si="9"/>
        <v>0</v>
      </c>
    </row>
    <row r="52" spans="2:5" x14ac:dyDescent="0.25">
      <c r="B52" t="s">
        <v>764</v>
      </c>
      <c r="C52" t="s">
        <v>774</v>
      </c>
      <c r="D52" s="33">
        <f>BH41+BK41+BN41+BQ41+BT41/5</f>
        <v>0</v>
      </c>
      <c r="E52">
        <f t="shared" si="9"/>
        <v>0</v>
      </c>
    </row>
    <row r="53" spans="2:5" x14ac:dyDescent="0.25">
      <c r="B53" t="s">
        <v>766</v>
      </c>
      <c r="C53" t="s">
        <v>774</v>
      </c>
      <c r="D53">
        <f>BI41+BL41+BO41+BR41+BU41/5</f>
        <v>0</v>
      </c>
      <c r="E53">
        <f t="shared" si="9"/>
        <v>0</v>
      </c>
    </row>
    <row r="54" spans="2:5" x14ac:dyDescent="0.25">
      <c r="B54" t="s">
        <v>767</v>
      </c>
      <c r="C54" t="s">
        <v>774</v>
      </c>
      <c r="D54">
        <f>BJ41+BM41+BP41+BS41+BV41/5</f>
        <v>0</v>
      </c>
      <c r="E54">
        <f t="shared" si="9"/>
        <v>0</v>
      </c>
    </row>
    <row r="56" spans="2:5" x14ac:dyDescent="0.25">
      <c r="B56" t="s">
        <v>764</v>
      </c>
      <c r="C56" t="s">
        <v>775</v>
      </c>
      <c r="D56">
        <f>BW41+BZ41+CC41+CF41+CI41+CL41+CO41+CR41+CU41+CX41/10</f>
        <v>0</v>
      </c>
      <c r="E56">
        <f t="shared" si="9"/>
        <v>0</v>
      </c>
    </row>
    <row r="57" spans="2:5" x14ac:dyDescent="0.25">
      <c r="B57" t="s">
        <v>766</v>
      </c>
      <c r="C57" t="s">
        <v>775</v>
      </c>
      <c r="D57">
        <f>BX41+CA41+CD41+CG41+CJ41+CM41+CP41+CS41+CV41+CY41/10</f>
        <v>0</v>
      </c>
      <c r="E57">
        <f t="shared" si="9"/>
        <v>0</v>
      </c>
    </row>
    <row r="58" spans="2:5" x14ac:dyDescent="0.25">
      <c r="B58" t="s">
        <v>767</v>
      </c>
      <c r="C58" t="s">
        <v>775</v>
      </c>
      <c r="D58">
        <f>BY41+CB41+CE41+CH41+CK41+CN41+CQ41+CT41+CW41+CZ41/10</f>
        <v>0</v>
      </c>
      <c r="E58">
        <f t="shared" si="9"/>
        <v>0</v>
      </c>
    </row>
    <row r="60" spans="2:5" x14ac:dyDescent="0.25">
      <c r="B60" t="s">
        <v>764</v>
      </c>
      <c r="C60" t="s">
        <v>776</v>
      </c>
      <c r="D60">
        <f>DA41+DD41+DG41+DJ41+DM41/5</f>
        <v>0</v>
      </c>
      <c r="E60">
        <f t="shared" si="9"/>
        <v>0</v>
      </c>
    </row>
    <row r="61" spans="2:5" x14ac:dyDescent="0.25">
      <c r="B61" t="s">
        <v>766</v>
      </c>
      <c r="C61" t="s">
        <v>776</v>
      </c>
      <c r="D61">
        <f>DB41+DE41+DH41+DK41+DN41/5</f>
        <v>0</v>
      </c>
      <c r="E61">
        <f t="shared" si="9"/>
        <v>0</v>
      </c>
    </row>
    <row r="62" spans="2:5" x14ac:dyDescent="0.25">
      <c r="B62" t="s">
        <v>767</v>
      </c>
      <c r="C62" t="s">
        <v>776</v>
      </c>
      <c r="D62">
        <f>DC41+DF41+DI41+DL41+DO41/5</f>
        <v>0</v>
      </c>
      <c r="E62">
        <f t="shared" si="9"/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1"/>
  <sheetViews>
    <sheetView topLeftCell="A32" workbookViewId="0">
      <selection activeCell="H54" sqref="H5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0" t="s">
        <v>0</v>
      </c>
      <c r="B4" s="100" t="s">
        <v>170</v>
      </c>
      <c r="C4" s="78" t="s">
        <v>319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55" t="s">
        <v>321</v>
      </c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73" t="s">
        <v>880</v>
      </c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104" t="s">
        <v>329</v>
      </c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6"/>
      <c r="DG4" s="102" t="s">
        <v>333</v>
      </c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</row>
    <row r="5" spans="1:122" ht="15.75" customHeight="1" x14ac:dyDescent="0.25">
      <c r="A5" s="100"/>
      <c r="B5" s="100"/>
      <c r="C5" s="82" t="s">
        <v>320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103" t="s">
        <v>322</v>
      </c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77" t="s">
        <v>323</v>
      </c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4" t="s">
        <v>32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6"/>
      <c r="AY5" s="84" t="s">
        <v>330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6"/>
      <c r="BK5" s="107" t="s">
        <v>325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 t="s">
        <v>331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74" t="s">
        <v>332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6"/>
      <c r="CU5" s="60" t="s">
        <v>43</v>
      </c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108"/>
      <c r="DG5" s="77" t="s">
        <v>327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122" ht="0.75" customHeight="1" x14ac:dyDescent="0.25">
      <c r="A6" s="100"/>
      <c r="B6" s="100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0"/>
      <c r="B7" s="100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0"/>
      <c r="B8" s="100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0"/>
      <c r="B9" s="100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0"/>
      <c r="B10" s="10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0"/>
      <c r="B11" s="100"/>
      <c r="C11" s="83" t="s">
        <v>45</v>
      </c>
      <c r="D11" s="95" t="s">
        <v>2</v>
      </c>
      <c r="E11" s="95" t="s">
        <v>3</v>
      </c>
      <c r="F11" s="95" t="s">
        <v>46</v>
      </c>
      <c r="G11" s="95" t="s">
        <v>8</v>
      </c>
      <c r="H11" s="95" t="s">
        <v>1</v>
      </c>
      <c r="I11" s="81" t="s">
        <v>47</v>
      </c>
      <c r="J11" s="82"/>
      <c r="K11" s="82"/>
      <c r="L11" s="81" t="s">
        <v>48</v>
      </c>
      <c r="M11" s="82"/>
      <c r="N11" s="82"/>
      <c r="O11" s="103" t="s">
        <v>54</v>
      </c>
      <c r="P11" s="103"/>
      <c r="Q11" s="103"/>
      <c r="R11" s="103" t="s">
        <v>2</v>
      </c>
      <c r="S11" s="103"/>
      <c r="T11" s="103"/>
      <c r="U11" s="103" t="s">
        <v>55</v>
      </c>
      <c r="V11" s="103"/>
      <c r="W11" s="103"/>
      <c r="X11" s="103" t="s">
        <v>9</v>
      </c>
      <c r="Y11" s="103"/>
      <c r="Z11" s="103"/>
      <c r="AA11" s="103" t="s">
        <v>4</v>
      </c>
      <c r="AB11" s="103"/>
      <c r="AC11" s="103"/>
      <c r="AD11" s="77" t="s">
        <v>5</v>
      </c>
      <c r="AE11" s="77"/>
      <c r="AF11" s="77"/>
      <c r="AG11" s="103" t="s">
        <v>12</v>
      </c>
      <c r="AH11" s="103"/>
      <c r="AI11" s="103"/>
      <c r="AJ11" s="103" t="s">
        <v>6</v>
      </c>
      <c r="AK11" s="103"/>
      <c r="AL11" s="103"/>
      <c r="AM11" s="77" t="s">
        <v>334</v>
      </c>
      <c r="AN11" s="77"/>
      <c r="AO11" s="77"/>
      <c r="AP11" s="77" t="s">
        <v>335</v>
      </c>
      <c r="AQ11" s="77"/>
      <c r="AR11" s="77"/>
      <c r="AS11" s="77" t="s">
        <v>336</v>
      </c>
      <c r="AT11" s="77"/>
      <c r="AU11" s="77"/>
      <c r="AV11" s="77" t="s">
        <v>337</v>
      </c>
      <c r="AW11" s="77"/>
      <c r="AX11" s="77"/>
      <c r="AY11" s="77" t="s">
        <v>49</v>
      </c>
      <c r="AZ11" s="77"/>
      <c r="BA11" s="77"/>
      <c r="BB11" s="77" t="s">
        <v>50</v>
      </c>
      <c r="BC11" s="77"/>
      <c r="BD11" s="77"/>
      <c r="BE11" s="77" t="s">
        <v>51</v>
      </c>
      <c r="BF11" s="77"/>
      <c r="BG11" s="77"/>
      <c r="BH11" s="77" t="s">
        <v>52</v>
      </c>
      <c r="BI11" s="77"/>
      <c r="BJ11" s="77"/>
      <c r="BK11" s="77" t="s">
        <v>53</v>
      </c>
      <c r="BL11" s="77"/>
      <c r="BM11" s="77"/>
      <c r="BN11" s="77" t="s">
        <v>56</v>
      </c>
      <c r="BO11" s="77"/>
      <c r="BP11" s="77"/>
      <c r="BQ11" s="77" t="s">
        <v>57</v>
      </c>
      <c r="BR11" s="77"/>
      <c r="BS11" s="77"/>
      <c r="BT11" s="77" t="s">
        <v>58</v>
      </c>
      <c r="BU11" s="77"/>
      <c r="BV11" s="77"/>
      <c r="BW11" s="77" t="s">
        <v>59</v>
      </c>
      <c r="BX11" s="77"/>
      <c r="BY11" s="77"/>
      <c r="BZ11" s="77" t="s">
        <v>338</v>
      </c>
      <c r="CA11" s="77"/>
      <c r="CB11" s="77"/>
      <c r="CC11" s="77" t="s">
        <v>339</v>
      </c>
      <c r="CD11" s="77"/>
      <c r="CE11" s="77"/>
      <c r="CF11" s="77" t="s">
        <v>340</v>
      </c>
      <c r="CG11" s="77"/>
      <c r="CH11" s="77"/>
      <c r="CI11" s="77" t="s">
        <v>341</v>
      </c>
      <c r="CJ11" s="77"/>
      <c r="CK11" s="77"/>
      <c r="CL11" s="77" t="s">
        <v>342</v>
      </c>
      <c r="CM11" s="77"/>
      <c r="CN11" s="77"/>
      <c r="CO11" s="77" t="s">
        <v>343</v>
      </c>
      <c r="CP11" s="77"/>
      <c r="CQ11" s="77"/>
      <c r="CR11" s="77" t="s">
        <v>344</v>
      </c>
      <c r="CS11" s="77"/>
      <c r="CT11" s="77"/>
      <c r="CU11" s="77" t="s">
        <v>345</v>
      </c>
      <c r="CV11" s="77"/>
      <c r="CW11" s="77"/>
      <c r="CX11" s="77" t="s">
        <v>346</v>
      </c>
      <c r="CY11" s="77"/>
      <c r="CZ11" s="77"/>
      <c r="DA11" s="77" t="s">
        <v>347</v>
      </c>
      <c r="DB11" s="77"/>
      <c r="DC11" s="77"/>
      <c r="DD11" s="77" t="s">
        <v>348</v>
      </c>
      <c r="DE11" s="77"/>
      <c r="DF11" s="77"/>
      <c r="DG11" s="77" t="s">
        <v>349</v>
      </c>
      <c r="DH11" s="77"/>
      <c r="DI11" s="77"/>
      <c r="DJ11" s="77" t="s">
        <v>350</v>
      </c>
      <c r="DK11" s="77"/>
      <c r="DL11" s="77"/>
      <c r="DM11" s="77" t="s">
        <v>351</v>
      </c>
      <c r="DN11" s="77"/>
      <c r="DO11" s="77"/>
      <c r="DP11" s="77" t="s">
        <v>352</v>
      </c>
      <c r="DQ11" s="77"/>
      <c r="DR11" s="77"/>
    </row>
    <row r="12" spans="1:122" ht="51" customHeight="1" x14ac:dyDescent="0.25">
      <c r="A12" s="100"/>
      <c r="B12" s="101"/>
      <c r="C12" s="88" t="s">
        <v>881</v>
      </c>
      <c r="D12" s="88"/>
      <c r="E12" s="88"/>
      <c r="F12" s="88" t="s">
        <v>885</v>
      </c>
      <c r="G12" s="88"/>
      <c r="H12" s="88"/>
      <c r="I12" s="88" t="s">
        <v>249</v>
      </c>
      <c r="J12" s="88"/>
      <c r="K12" s="88"/>
      <c r="L12" s="88" t="s">
        <v>251</v>
      </c>
      <c r="M12" s="88"/>
      <c r="N12" s="88"/>
      <c r="O12" s="88" t="s">
        <v>889</v>
      </c>
      <c r="P12" s="88"/>
      <c r="Q12" s="88"/>
      <c r="R12" s="88" t="s">
        <v>890</v>
      </c>
      <c r="S12" s="88"/>
      <c r="T12" s="88"/>
      <c r="U12" s="88" t="s">
        <v>892</v>
      </c>
      <c r="V12" s="88"/>
      <c r="W12" s="88"/>
      <c r="X12" s="88" t="s">
        <v>895</v>
      </c>
      <c r="Y12" s="88"/>
      <c r="Z12" s="88"/>
      <c r="AA12" s="88" t="s">
        <v>898</v>
      </c>
      <c r="AB12" s="88"/>
      <c r="AC12" s="88"/>
      <c r="AD12" s="88" t="s">
        <v>264</v>
      </c>
      <c r="AE12" s="88"/>
      <c r="AF12" s="88"/>
      <c r="AG12" s="88" t="s">
        <v>901</v>
      </c>
      <c r="AH12" s="88"/>
      <c r="AI12" s="88"/>
      <c r="AJ12" s="88" t="s">
        <v>903</v>
      </c>
      <c r="AK12" s="88"/>
      <c r="AL12" s="88"/>
      <c r="AM12" s="88" t="s">
        <v>904</v>
      </c>
      <c r="AN12" s="88"/>
      <c r="AO12" s="88"/>
      <c r="AP12" s="93" t="s">
        <v>438</v>
      </c>
      <c r="AQ12" s="93"/>
      <c r="AR12" s="93"/>
      <c r="AS12" s="93" t="s">
        <v>908</v>
      </c>
      <c r="AT12" s="93"/>
      <c r="AU12" s="93"/>
      <c r="AV12" s="93" t="s">
        <v>912</v>
      </c>
      <c r="AW12" s="93"/>
      <c r="AX12" s="93"/>
      <c r="AY12" s="93" t="s">
        <v>914</v>
      </c>
      <c r="AZ12" s="93"/>
      <c r="BA12" s="93"/>
      <c r="BB12" s="93" t="s">
        <v>917</v>
      </c>
      <c r="BC12" s="93"/>
      <c r="BD12" s="93"/>
      <c r="BE12" s="93" t="s">
        <v>918</v>
      </c>
      <c r="BF12" s="93"/>
      <c r="BG12" s="93"/>
      <c r="BH12" s="93" t="s">
        <v>919</v>
      </c>
      <c r="BI12" s="93"/>
      <c r="BJ12" s="93"/>
      <c r="BK12" s="93" t="s">
        <v>920</v>
      </c>
      <c r="BL12" s="93"/>
      <c r="BM12" s="93"/>
      <c r="BN12" s="93" t="s">
        <v>922</v>
      </c>
      <c r="BO12" s="93"/>
      <c r="BP12" s="93"/>
      <c r="BQ12" s="93" t="s">
        <v>923</v>
      </c>
      <c r="BR12" s="93"/>
      <c r="BS12" s="93"/>
      <c r="BT12" s="93" t="s">
        <v>924</v>
      </c>
      <c r="BU12" s="93"/>
      <c r="BV12" s="93"/>
      <c r="BW12" s="93" t="s">
        <v>927</v>
      </c>
      <c r="BX12" s="93"/>
      <c r="BY12" s="93"/>
      <c r="BZ12" s="93" t="s">
        <v>928</v>
      </c>
      <c r="CA12" s="93"/>
      <c r="CB12" s="93"/>
      <c r="CC12" s="93" t="s">
        <v>932</v>
      </c>
      <c r="CD12" s="93"/>
      <c r="CE12" s="93"/>
      <c r="CF12" s="93" t="s">
        <v>935</v>
      </c>
      <c r="CG12" s="93"/>
      <c r="CH12" s="93"/>
      <c r="CI12" s="93" t="s">
        <v>936</v>
      </c>
      <c r="CJ12" s="93"/>
      <c r="CK12" s="93"/>
      <c r="CL12" s="93" t="s">
        <v>938</v>
      </c>
      <c r="CM12" s="93"/>
      <c r="CN12" s="93"/>
      <c r="CO12" s="93" t="s">
        <v>939</v>
      </c>
      <c r="CP12" s="93"/>
      <c r="CQ12" s="93"/>
      <c r="CR12" s="93" t="s">
        <v>941</v>
      </c>
      <c r="CS12" s="93"/>
      <c r="CT12" s="93"/>
      <c r="CU12" s="93" t="s">
        <v>942</v>
      </c>
      <c r="CV12" s="93"/>
      <c r="CW12" s="93"/>
      <c r="CX12" s="93" t="s">
        <v>943</v>
      </c>
      <c r="CY12" s="93"/>
      <c r="CZ12" s="93"/>
      <c r="DA12" s="93" t="s">
        <v>944</v>
      </c>
      <c r="DB12" s="93"/>
      <c r="DC12" s="93"/>
      <c r="DD12" s="93" t="s">
        <v>945</v>
      </c>
      <c r="DE12" s="93"/>
      <c r="DF12" s="93"/>
      <c r="DG12" s="94" t="s">
        <v>947</v>
      </c>
      <c r="DH12" s="94"/>
      <c r="DI12" s="94"/>
      <c r="DJ12" s="94" t="s">
        <v>951</v>
      </c>
      <c r="DK12" s="94"/>
      <c r="DL12" s="94"/>
      <c r="DM12" s="88" t="s">
        <v>954</v>
      </c>
      <c r="DN12" s="88"/>
      <c r="DO12" s="88"/>
      <c r="DP12" s="88" t="s">
        <v>956</v>
      </c>
      <c r="DQ12" s="88"/>
      <c r="DR12" s="88"/>
    </row>
    <row r="13" spans="1:122" ht="102.75" customHeight="1" x14ac:dyDescent="0.25">
      <c r="A13" s="100"/>
      <c r="B13" s="101"/>
      <c r="C13" s="29" t="s">
        <v>882</v>
      </c>
      <c r="D13" s="29" t="s">
        <v>883</v>
      </c>
      <c r="E13" s="29" t="s">
        <v>884</v>
      </c>
      <c r="F13" s="29" t="s">
        <v>245</v>
      </c>
      <c r="G13" s="29" t="s">
        <v>246</v>
      </c>
      <c r="H13" s="29" t="s">
        <v>247</v>
      </c>
      <c r="I13" s="29" t="s">
        <v>886</v>
      </c>
      <c r="J13" s="29" t="s">
        <v>887</v>
      </c>
      <c r="K13" s="29" t="s">
        <v>888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891</v>
      </c>
      <c r="U13" s="29" t="s">
        <v>893</v>
      </c>
      <c r="V13" s="29" t="s">
        <v>894</v>
      </c>
      <c r="W13" s="29" t="s">
        <v>204</v>
      </c>
      <c r="X13" s="29" t="s">
        <v>562</v>
      </c>
      <c r="Y13" s="29" t="s">
        <v>896</v>
      </c>
      <c r="Z13" s="29" t="s">
        <v>897</v>
      </c>
      <c r="AA13" s="29" t="s">
        <v>263</v>
      </c>
      <c r="AB13" s="29" t="s">
        <v>899</v>
      </c>
      <c r="AC13" s="29" t="s">
        <v>900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902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905</v>
      </c>
      <c r="AN13" s="29" t="s">
        <v>906</v>
      </c>
      <c r="AO13" s="29" t="s">
        <v>907</v>
      </c>
      <c r="AP13" s="29" t="s">
        <v>439</v>
      </c>
      <c r="AQ13" s="29" t="s">
        <v>440</v>
      </c>
      <c r="AR13" s="29" t="s">
        <v>441</v>
      </c>
      <c r="AS13" s="29" t="s">
        <v>909</v>
      </c>
      <c r="AT13" s="29" t="s">
        <v>910</v>
      </c>
      <c r="AU13" s="29" t="s">
        <v>911</v>
      </c>
      <c r="AV13" s="29" t="s">
        <v>443</v>
      </c>
      <c r="AW13" s="29" t="s">
        <v>913</v>
      </c>
      <c r="AX13" s="29" t="s">
        <v>444</v>
      </c>
      <c r="AY13" s="30" t="s">
        <v>269</v>
      </c>
      <c r="AZ13" s="30" t="s">
        <v>915</v>
      </c>
      <c r="BA13" s="30" t="s">
        <v>916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921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925</v>
      </c>
      <c r="BV13" s="30" t="s">
        <v>926</v>
      </c>
      <c r="BW13" s="30" t="s">
        <v>239</v>
      </c>
      <c r="BX13" s="30" t="s">
        <v>240</v>
      </c>
      <c r="BY13" s="30" t="s">
        <v>259</v>
      </c>
      <c r="BZ13" s="30" t="s">
        <v>929</v>
      </c>
      <c r="CA13" s="30" t="s">
        <v>930</v>
      </c>
      <c r="CB13" s="30" t="s">
        <v>931</v>
      </c>
      <c r="CC13" s="30" t="s">
        <v>933</v>
      </c>
      <c r="CD13" s="30" t="s">
        <v>454</v>
      </c>
      <c r="CE13" s="30" t="s">
        <v>934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937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940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946</v>
      </c>
      <c r="DE13" s="30" t="s">
        <v>442</v>
      </c>
      <c r="DF13" s="30" t="s">
        <v>227</v>
      </c>
      <c r="DG13" s="29" t="s">
        <v>948</v>
      </c>
      <c r="DH13" s="29" t="s">
        <v>949</v>
      </c>
      <c r="DI13" s="29" t="s">
        <v>950</v>
      </c>
      <c r="DJ13" s="29" t="s">
        <v>762</v>
      </c>
      <c r="DK13" s="29" t="s">
        <v>952</v>
      </c>
      <c r="DL13" s="29" t="s">
        <v>953</v>
      </c>
      <c r="DM13" s="29" t="s">
        <v>479</v>
      </c>
      <c r="DN13" s="29" t="s">
        <v>480</v>
      </c>
      <c r="DO13" s="29" t="s">
        <v>955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6" t="s">
        <v>171</v>
      </c>
      <c r="B39" s="97"/>
      <c r="C39" s="3">
        <f>SUM(C14:C38)</f>
        <v>0</v>
      </c>
      <c r="D39" s="3">
        <f t="shared" ref="D39:E39" si="0">SUM(D14:D38)</f>
        <v>0</v>
      </c>
      <c r="E39" s="3">
        <f t="shared" si="0"/>
        <v>0</v>
      </c>
      <c r="F39" s="3">
        <f t="shared" ref="F39" si="1">SUM(F14:F38)</f>
        <v>0</v>
      </c>
      <c r="G39" s="3">
        <f t="shared" ref="G39" si="2">SUM(G14:G38)</f>
        <v>0</v>
      </c>
      <c r="H39" s="3">
        <f t="shared" ref="H39" si="3">SUM(H14:H38)</f>
        <v>0</v>
      </c>
      <c r="I39" s="3">
        <f t="shared" ref="I39" si="4">SUM(I14:I38)</f>
        <v>0</v>
      </c>
      <c r="J39" s="3">
        <f t="shared" ref="J39" si="5">SUM(J14:J38)</f>
        <v>0</v>
      </c>
      <c r="K39" s="3">
        <f t="shared" ref="K39" si="6">SUM(K14:K38)</f>
        <v>0</v>
      </c>
      <c r="L39" s="3">
        <f t="shared" ref="L39:M39" si="7">SUM(L14:L38)</f>
        <v>0</v>
      </c>
      <c r="M39" s="3">
        <f t="shared" si="7"/>
        <v>0</v>
      </c>
      <c r="N39" s="3">
        <f t="shared" ref="N39" si="8">SUM(N14:N38)</f>
        <v>0</v>
      </c>
      <c r="O39" s="3">
        <f t="shared" ref="O39" si="9">SUM(O14:O38)</f>
        <v>0</v>
      </c>
      <c r="P39" s="3">
        <f t="shared" ref="P39" si="10">SUM(P14:P38)</f>
        <v>0</v>
      </c>
      <c r="Q39" s="3">
        <f t="shared" ref="Q39:R39" si="11">SUM(Q14:Q38)</f>
        <v>0</v>
      </c>
      <c r="R39" s="3">
        <f t="shared" si="11"/>
        <v>0</v>
      </c>
      <c r="S39" s="3">
        <f t="shared" ref="S39" si="12">SUM(S14:S38)</f>
        <v>0</v>
      </c>
      <c r="T39" s="3">
        <f t="shared" ref="T39" si="13">SUM(T14:T38)</f>
        <v>0</v>
      </c>
      <c r="U39" s="3">
        <f t="shared" ref="U39:V39" si="14">SUM(U14:U38)</f>
        <v>0</v>
      </c>
      <c r="V39" s="3">
        <f t="shared" si="14"/>
        <v>0</v>
      </c>
      <c r="W39" s="3">
        <f t="shared" ref="W39" si="15">SUM(W14:W38)</f>
        <v>0</v>
      </c>
      <c r="X39" s="3">
        <f t="shared" ref="X39" si="16">SUM(X14:X38)</f>
        <v>0</v>
      </c>
      <c r="Y39" s="3">
        <f t="shared" ref="Y39" si="17">SUM(Y14:Y38)</f>
        <v>0</v>
      </c>
      <c r="Z39" s="3">
        <f t="shared" ref="Z39" si="18">SUM(Z14:Z38)</f>
        <v>0</v>
      </c>
      <c r="AA39" s="3">
        <f t="shared" ref="AA39" si="19">SUM(AA14:AA38)</f>
        <v>0</v>
      </c>
      <c r="AB39" s="3">
        <f t="shared" ref="AB39:AC39" si="20">SUM(AB14:AB38)</f>
        <v>0</v>
      </c>
      <c r="AC39" s="3">
        <f t="shared" si="20"/>
        <v>0</v>
      </c>
      <c r="AD39" s="3">
        <f t="shared" ref="AD39" si="21">SUM(AD14:AD38)</f>
        <v>0</v>
      </c>
      <c r="AE39" s="3">
        <f t="shared" ref="AE39" si="22">SUM(AE14:AE38)</f>
        <v>0</v>
      </c>
      <c r="AF39" s="3">
        <f t="shared" ref="AF39:AG39" si="23">SUM(AF14:AF38)</f>
        <v>0</v>
      </c>
      <c r="AG39" s="3">
        <f t="shared" si="23"/>
        <v>0</v>
      </c>
      <c r="AH39" s="3">
        <f t="shared" ref="AH39" si="24">SUM(AH14:AH38)</f>
        <v>0</v>
      </c>
      <c r="AI39" s="3">
        <f t="shared" ref="AI39" si="25">SUM(AI14:AI38)</f>
        <v>0</v>
      </c>
      <c r="AJ39" s="3">
        <f t="shared" ref="AJ39" si="26">SUM(AJ14:AJ38)</f>
        <v>0</v>
      </c>
      <c r="AK39" s="3">
        <f t="shared" ref="AK39:AL39" si="27">SUM(AK14:AK38)</f>
        <v>0</v>
      </c>
      <c r="AL39" s="3">
        <f t="shared" si="27"/>
        <v>0</v>
      </c>
      <c r="AM39" s="3">
        <f t="shared" ref="AM39" si="28">SUM(AM14:AM38)</f>
        <v>0</v>
      </c>
      <c r="AN39" s="3">
        <f t="shared" ref="AN39" si="29">SUM(AN14:AN38)</f>
        <v>0</v>
      </c>
      <c r="AO39" s="3">
        <f t="shared" ref="AO39" si="30">SUM(AO14:AO38)</f>
        <v>0</v>
      </c>
      <c r="AP39" s="3">
        <f t="shared" ref="AP39" si="31">SUM(AP14:AP38)</f>
        <v>0</v>
      </c>
      <c r="AQ39" s="3">
        <f t="shared" ref="AQ39" si="32">SUM(AQ14:AQ38)</f>
        <v>0</v>
      </c>
      <c r="AR39" s="3">
        <f t="shared" ref="AR39" si="33">SUM(AR14:AR38)</f>
        <v>0</v>
      </c>
      <c r="AS39" s="3">
        <f t="shared" ref="AS39:AT39" si="34">SUM(AS14:AS38)</f>
        <v>0</v>
      </c>
      <c r="AT39" s="3">
        <f t="shared" si="34"/>
        <v>0</v>
      </c>
      <c r="AU39" s="3">
        <f t="shared" ref="AU39" si="35">SUM(AU14:AU38)</f>
        <v>0</v>
      </c>
      <c r="AV39" s="3">
        <f t="shared" ref="AV39" si="36">SUM(AV14:AV38)</f>
        <v>0</v>
      </c>
      <c r="AW39" s="3">
        <f t="shared" ref="AW39" si="37">SUM(AW14:AW38)</f>
        <v>0</v>
      </c>
      <c r="AX39" s="3">
        <f t="shared" ref="AX39:AY39" si="38">SUM(AX14:AX38)</f>
        <v>0</v>
      </c>
      <c r="AY39" s="3">
        <f t="shared" si="38"/>
        <v>0</v>
      </c>
      <c r="AZ39" s="3">
        <f t="shared" ref="AZ39" si="39">SUM(AZ14:AZ38)</f>
        <v>0</v>
      </c>
      <c r="BA39" s="3">
        <f t="shared" ref="BA39" si="40">SUM(BA14:BA38)</f>
        <v>0</v>
      </c>
      <c r="BB39" s="3">
        <f t="shared" ref="BB39" si="41">SUM(BB14:BB38)</f>
        <v>0</v>
      </c>
      <c r="BC39" s="3">
        <f t="shared" ref="BC39:BD39" si="42">SUM(BC14:BC38)</f>
        <v>0</v>
      </c>
      <c r="BD39" s="3">
        <f t="shared" si="42"/>
        <v>0</v>
      </c>
      <c r="BE39" s="3">
        <f t="shared" ref="BE39" si="43">SUM(BE14:BE38)</f>
        <v>0</v>
      </c>
      <c r="BF39" s="3">
        <f t="shared" ref="BF39" si="44">SUM(BF14:BF38)</f>
        <v>0</v>
      </c>
      <c r="BG39" s="3">
        <f t="shared" ref="BG39" si="45">SUM(BG14:BG38)</f>
        <v>0</v>
      </c>
      <c r="BH39" s="3">
        <f t="shared" ref="BH39" si="46">SUM(BH14:BH38)</f>
        <v>0</v>
      </c>
      <c r="BI39" s="3">
        <f t="shared" ref="BI39" si="47">SUM(BI14:BI38)</f>
        <v>0</v>
      </c>
      <c r="BJ39" s="3">
        <f t="shared" ref="BJ39:BK39" si="48">SUM(BJ14:BJ38)</f>
        <v>0</v>
      </c>
      <c r="BK39" s="3">
        <f t="shared" si="48"/>
        <v>0</v>
      </c>
      <c r="BL39" s="3">
        <f t="shared" ref="BL39" si="49">SUM(BL14:BL38)</f>
        <v>0</v>
      </c>
      <c r="BM39" s="3">
        <f t="shared" ref="BM39" si="50">SUM(BM14:BM38)</f>
        <v>0</v>
      </c>
      <c r="BN39" s="3">
        <f t="shared" ref="BN39" si="51">SUM(BN14:BN38)</f>
        <v>0</v>
      </c>
      <c r="BO39" s="3">
        <f t="shared" ref="BO39:BP39" si="52">SUM(BO14:BO38)</f>
        <v>0</v>
      </c>
      <c r="BP39" s="3">
        <f t="shared" si="52"/>
        <v>0</v>
      </c>
      <c r="BQ39" s="3">
        <f t="shared" ref="BQ39" si="53">SUM(BQ14:BQ38)</f>
        <v>0</v>
      </c>
      <c r="BR39" s="3">
        <f t="shared" ref="BR39" si="54">SUM(BR14:BR38)</f>
        <v>0</v>
      </c>
      <c r="BS39" s="3">
        <f t="shared" ref="BS39" si="55">SUM(BS14:BS38)</f>
        <v>0</v>
      </c>
      <c r="BT39" s="3">
        <f t="shared" ref="BT39:BU39" si="56">SUM(BT14:BT38)</f>
        <v>0</v>
      </c>
      <c r="BU39" s="3">
        <f t="shared" si="56"/>
        <v>0</v>
      </c>
      <c r="BV39" s="3">
        <f t="shared" ref="BV39" si="57">SUM(BV14:BV38)</f>
        <v>0</v>
      </c>
      <c r="BW39" s="3">
        <f t="shared" ref="BW39" si="58">SUM(BW14:BW38)</f>
        <v>0</v>
      </c>
      <c r="BX39" s="3">
        <f t="shared" ref="BX39" si="59">SUM(BX14:BX38)</f>
        <v>0</v>
      </c>
      <c r="BY39" s="3">
        <f t="shared" ref="BY39:BZ39" si="60">SUM(BY14:BY38)</f>
        <v>0</v>
      </c>
      <c r="BZ39" s="3">
        <f t="shared" si="60"/>
        <v>0</v>
      </c>
      <c r="CA39" s="3">
        <f t="shared" ref="CA39" si="61">SUM(CA14:CA38)</f>
        <v>0</v>
      </c>
      <c r="CB39" s="3">
        <f t="shared" ref="CB39" si="62">SUM(CB14:CB38)</f>
        <v>0</v>
      </c>
      <c r="CC39" s="3">
        <f t="shared" ref="CC39:CD39" si="63">SUM(CC14:CC38)</f>
        <v>0</v>
      </c>
      <c r="CD39" s="3">
        <f t="shared" si="63"/>
        <v>0</v>
      </c>
      <c r="CE39" s="3">
        <f t="shared" ref="CE39" si="64">SUM(CE14:CE38)</f>
        <v>0</v>
      </c>
      <c r="CF39" s="3">
        <f t="shared" ref="CF39" si="65">SUM(CF14:CF38)</f>
        <v>0</v>
      </c>
      <c r="CG39" s="3">
        <f t="shared" ref="CG39:CH39" si="66">SUM(CG14:CG38)</f>
        <v>0</v>
      </c>
      <c r="CH39" s="3">
        <f t="shared" si="66"/>
        <v>0</v>
      </c>
      <c r="CI39" s="3">
        <f t="shared" ref="CI39" si="67">SUM(CI14:CI38)</f>
        <v>0</v>
      </c>
      <c r="CJ39" s="3">
        <f t="shared" ref="CJ39" si="68">SUM(CJ14:CJ38)</f>
        <v>0</v>
      </c>
      <c r="CK39" s="3">
        <f t="shared" ref="CK39" si="69">SUM(CK14:CK38)</f>
        <v>0</v>
      </c>
      <c r="CL39" s="3">
        <f t="shared" ref="CL39" si="70">SUM(CL14:CL38)</f>
        <v>0</v>
      </c>
      <c r="CM39" s="3">
        <f t="shared" ref="CM39:CN39" si="71">SUM(CM14:CM38)</f>
        <v>0</v>
      </c>
      <c r="CN39" s="3">
        <f t="shared" si="71"/>
        <v>0</v>
      </c>
      <c r="CO39" s="3">
        <f t="shared" ref="CO39" si="72">SUM(CO14:CO38)</f>
        <v>0</v>
      </c>
      <c r="CP39" s="3">
        <f t="shared" ref="CP39" si="73">SUM(CP14:CP38)</f>
        <v>0</v>
      </c>
      <c r="CQ39" s="3">
        <f t="shared" ref="CQ39:CR39" si="74">SUM(CQ14:CQ38)</f>
        <v>0</v>
      </c>
      <c r="CR39" s="3">
        <f t="shared" si="74"/>
        <v>0</v>
      </c>
      <c r="CS39" s="3">
        <f t="shared" ref="CS39" si="75">SUM(CS14:CS38)</f>
        <v>0</v>
      </c>
      <c r="CT39" s="3">
        <f t="shared" ref="CT39" si="76">SUM(CT14:CT38)</f>
        <v>0</v>
      </c>
      <c r="CU39" s="3">
        <f t="shared" ref="CU39" si="77">SUM(CU14:CU38)</f>
        <v>0</v>
      </c>
      <c r="CV39" s="3">
        <f t="shared" ref="CV39" si="78">SUM(CV14:CV38)</f>
        <v>0</v>
      </c>
      <c r="CW39" s="3">
        <f t="shared" ref="CW39" si="79">SUM(CW14:CW38)</f>
        <v>0</v>
      </c>
      <c r="CX39" s="3">
        <f t="shared" ref="CX39:CY39" si="80">SUM(CX14:CX38)</f>
        <v>0</v>
      </c>
      <c r="CY39" s="3">
        <f t="shared" si="80"/>
        <v>0</v>
      </c>
      <c r="CZ39" s="3">
        <f t="shared" ref="CZ39" si="81">SUM(CZ14:CZ38)</f>
        <v>0</v>
      </c>
      <c r="DA39" s="3">
        <f t="shared" ref="DA39" si="82">SUM(DA14:DA38)</f>
        <v>0</v>
      </c>
      <c r="DB39" s="3">
        <f t="shared" ref="DB39:DC39" si="83">SUM(DB14:DB38)</f>
        <v>0</v>
      </c>
      <c r="DC39" s="3">
        <f t="shared" si="83"/>
        <v>0</v>
      </c>
      <c r="DD39" s="3">
        <f t="shared" ref="DD39" si="84">SUM(DD14:DD38)</f>
        <v>0</v>
      </c>
      <c r="DE39" s="3">
        <f t="shared" ref="DE39" si="85">SUM(DE14:DE38)</f>
        <v>0</v>
      </c>
      <c r="DF39" s="3">
        <f t="shared" ref="DF39" si="86">SUM(DF14:DF38)</f>
        <v>0</v>
      </c>
      <c r="DG39" s="3">
        <f t="shared" ref="DG39:DH39" si="87">SUM(DG14:DG38)</f>
        <v>0</v>
      </c>
      <c r="DH39" s="3">
        <f t="shared" si="87"/>
        <v>0</v>
      </c>
      <c r="DI39" s="3">
        <f t="shared" ref="DI39" si="88">SUM(DI14:DI38)</f>
        <v>0</v>
      </c>
      <c r="DJ39" s="3">
        <f t="shared" ref="DJ39" si="89">SUM(DJ14:DJ38)</f>
        <v>0</v>
      </c>
      <c r="DK39" s="3">
        <f t="shared" ref="DK39" si="90">SUM(DK14:DK38)</f>
        <v>0</v>
      </c>
      <c r="DL39" s="3">
        <f t="shared" ref="DL39" si="91">SUM(DL14:DL38)</f>
        <v>0</v>
      </c>
      <c r="DM39" s="3">
        <f t="shared" ref="DM39" si="92">SUM(DM14:DM38)</f>
        <v>0</v>
      </c>
      <c r="DN39" s="3">
        <f t="shared" ref="DN39:DO39" si="93">SUM(DN14:DN38)</f>
        <v>0</v>
      </c>
      <c r="DO39" s="3">
        <f t="shared" si="93"/>
        <v>0</v>
      </c>
      <c r="DP39" s="3">
        <f t="shared" ref="DP39" si="94">SUM(DP14:DP38)</f>
        <v>0</v>
      </c>
      <c r="DQ39" s="3">
        <f t="shared" ref="DQ39" si="95">SUM(DQ14:DQ38)</f>
        <v>0</v>
      </c>
      <c r="DR39" s="3">
        <f t="shared" ref="DR39" si="96">SUM(DR14:DR38)</f>
        <v>0</v>
      </c>
    </row>
    <row r="40" spans="1:122" ht="37.5" customHeight="1" x14ac:dyDescent="0.25">
      <c r="A40" s="98" t="s">
        <v>794</v>
      </c>
      <c r="B40" s="99"/>
      <c r="C40" s="10">
        <f>C39/25%</f>
        <v>0</v>
      </c>
      <c r="D40" s="10">
        <f t="shared" ref="D40:E40" si="97">D39/25%</f>
        <v>0</v>
      </c>
      <c r="E40" s="10">
        <f t="shared" si="97"/>
        <v>0</v>
      </c>
      <c r="F40" s="10">
        <f t="shared" ref="F40" si="98">F39/25%</f>
        <v>0</v>
      </c>
      <c r="G40" s="10">
        <f t="shared" ref="G40" si="99">G39/25%</f>
        <v>0</v>
      </c>
      <c r="H40" s="10">
        <f t="shared" ref="H40" si="100">H39/25%</f>
        <v>0</v>
      </c>
      <c r="I40" s="10">
        <f t="shared" ref="I40" si="101">I39/25%</f>
        <v>0</v>
      </c>
      <c r="J40" s="10">
        <f t="shared" ref="J40" si="102">J39/25%</f>
        <v>0</v>
      </c>
      <c r="K40" s="10">
        <f t="shared" ref="K40" si="103">K39/25%</f>
        <v>0</v>
      </c>
      <c r="L40" s="10">
        <f t="shared" ref="L40:M40" si="104">L39/25%</f>
        <v>0</v>
      </c>
      <c r="M40" s="10">
        <f t="shared" si="104"/>
        <v>0</v>
      </c>
      <c r="N40" s="10">
        <f t="shared" ref="N40" si="105">N39/25%</f>
        <v>0</v>
      </c>
      <c r="O40" s="10">
        <f t="shared" ref="O40" si="106">O39/25%</f>
        <v>0</v>
      </c>
      <c r="P40" s="10">
        <f t="shared" ref="P40" si="107">P39/25%</f>
        <v>0</v>
      </c>
      <c r="Q40" s="10">
        <f t="shared" ref="Q40:R40" si="108">Q39/25%</f>
        <v>0</v>
      </c>
      <c r="R40" s="10">
        <f t="shared" si="108"/>
        <v>0</v>
      </c>
      <c r="S40" s="10">
        <f t="shared" ref="S40" si="109">S39/25%</f>
        <v>0</v>
      </c>
      <c r="T40" s="10">
        <f t="shared" ref="T40" si="110">T39/25%</f>
        <v>0</v>
      </c>
      <c r="U40" s="10">
        <f t="shared" ref="U40:V40" si="111">U39/25%</f>
        <v>0</v>
      </c>
      <c r="V40" s="10">
        <f t="shared" si="111"/>
        <v>0</v>
      </c>
      <c r="W40" s="10">
        <f t="shared" ref="W40" si="112">W39/25%</f>
        <v>0</v>
      </c>
      <c r="X40" s="10">
        <f t="shared" ref="X40" si="113">X39/25%</f>
        <v>0</v>
      </c>
      <c r="Y40" s="10">
        <f t="shared" ref="Y40" si="114">Y39/25%</f>
        <v>0</v>
      </c>
      <c r="Z40" s="10">
        <f t="shared" ref="Z40" si="115">Z39/25%</f>
        <v>0</v>
      </c>
      <c r="AA40" s="10">
        <f t="shared" ref="AA40" si="116">AA39/25%</f>
        <v>0</v>
      </c>
      <c r="AB40" s="10">
        <f t="shared" ref="AB40:AC40" si="117">AB39/25%</f>
        <v>0</v>
      </c>
      <c r="AC40" s="10">
        <f t="shared" si="117"/>
        <v>0</v>
      </c>
      <c r="AD40" s="10">
        <f t="shared" ref="AD40" si="118">AD39/25%</f>
        <v>0</v>
      </c>
      <c r="AE40" s="10">
        <f t="shared" ref="AE40" si="119">AE39/25%</f>
        <v>0</v>
      </c>
      <c r="AF40" s="10">
        <f t="shared" ref="AF40:AG40" si="120">AF39/25%</f>
        <v>0</v>
      </c>
      <c r="AG40" s="10">
        <f t="shared" si="120"/>
        <v>0</v>
      </c>
      <c r="AH40" s="10">
        <f t="shared" ref="AH40" si="121">AH39/25%</f>
        <v>0</v>
      </c>
      <c r="AI40" s="10">
        <f t="shared" ref="AI40" si="122">AI39/25%</f>
        <v>0</v>
      </c>
      <c r="AJ40" s="10">
        <f t="shared" ref="AJ40" si="123">AJ39/25%</f>
        <v>0</v>
      </c>
      <c r="AK40" s="10">
        <f t="shared" ref="AK40:AL40" si="124">AK39/25%</f>
        <v>0</v>
      </c>
      <c r="AL40" s="10">
        <f t="shared" si="124"/>
        <v>0</v>
      </c>
      <c r="AM40" s="10">
        <f t="shared" ref="AM40" si="125">AM39/25%</f>
        <v>0</v>
      </c>
      <c r="AN40" s="10">
        <f t="shared" ref="AN40" si="126">AN39/25%</f>
        <v>0</v>
      </c>
      <c r="AO40" s="10">
        <f t="shared" ref="AO40" si="127">AO39/25%</f>
        <v>0</v>
      </c>
      <c r="AP40" s="10">
        <f t="shared" ref="AP40" si="128">AP39/25%</f>
        <v>0</v>
      </c>
      <c r="AQ40" s="10">
        <f t="shared" ref="AQ40" si="129">AQ39/25%</f>
        <v>0</v>
      </c>
      <c r="AR40" s="10">
        <f t="shared" ref="AR40" si="130">AR39/25%</f>
        <v>0</v>
      </c>
      <c r="AS40" s="10">
        <f t="shared" ref="AS40:AT40" si="131">AS39/25%</f>
        <v>0</v>
      </c>
      <c r="AT40" s="10">
        <f t="shared" si="131"/>
        <v>0</v>
      </c>
      <c r="AU40" s="10">
        <f t="shared" ref="AU40" si="132">AU39/25%</f>
        <v>0</v>
      </c>
      <c r="AV40" s="10">
        <f t="shared" ref="AV40" si="133">AV39/25%</f>
        <v>0</v>
      </c>
      <c r="AW40" s="10">
        <f t="shared" ref="AW40" si="134">AW39/25%</f>
        <v>0</v>
      </c>
      <c r="AX40" s="10">
        <f t="shared" ref="AX40:AY40" si="135">AX39/25%</f>
        <v>0</v>
      </c>
      <c r="AY40" s="10">
        <f t="shared" si="135"/>
        <v>0</v>
      </c>
      <c r="AZ40" s="10">
        <f t="shared" ref="AZ40" si="136">AZ39/25%</f>
        <v>0</v>
      </c>
      <c r="BA40" s="10">
        <f t="shared" ref="BA40" si="137">BA39/25%</f>
        <v>0</v>
      </c>
      <c r="BB40" s="10">
        <f t="shared" ref="BB40" si="138">BB39/25%</f>
        <v>0</v>
      </c>
      <c r="BC40" s="10">
        <f t="shared" ref="BC40:BD40" si="139">BC39/25%</f>
        <v>0</v>
      </c>
      <c r="BD40" s="10">
        <f t="shared" si="139"/>
        <v>0</v>
      </c>
      <c r="BE40" s="10">
        <f t="shared" ref="BE40" si="140">BE39/25%</f>
        <v>0</v>
      </c>
      <c r="BF40" s="10">
        <f t="shared" ref="BF40" si="141">BF39/25%</f>
        <v>0</v>
      </c>
      <c r="BG40" s="10">
        <f t="shared" ref="BG40" si="142">BG39/25%</f>
        <v>0</v>
      </c>
      <c r="BH40" s="10">
        <f t="shared" ref="BH40" si="143">BH39/25%</f>
        <v>0</v>
      </c>
      <c r="BI40" s="10">
        <f t="shared" ref="BI40" si="144">BI39/25%</f>
        <v>0</v>
      </c>
      <c r="BJ40" s="10">
        <f t="shared" ref="BJ40:BK40" si="145">BJ39/25%</f>
        <v>0</v>
      </c>
      <c r="BK40" s="10">
        <f t="shared" si="145"/>
        <v>0</v>
      </c>
      <c r="BL40" s="10">
        <f t="shared" ref="BL40" si="146">BL39/25%</f>
        <v>0</v>
      </c>
      <c r="BM40" s="10">
        <f t="shared" ref="BM40" si="147">BM39/25%</f>
        <v>0</v>
      </c>
      <c r="BN40" s="10">
        <f t="shared" ref="BN40" si="148">BN39/25%</f>
        <v>0</v>
      </c>
      <c r="BO40" s="10">
        <f t="shared" ref="BO40:BP40" si="149">BO39/25%</f>
        <v>0</v>
      </c>
      <c r="BP40" s="10">
        <f t="shared" si="149"/>
        <v>0</v>
      </c>
      <c r="BQ40" s="10">
        <f t="shared" ref="BQ40" si="150">BQ39/25%</f>
        <v>0</v>
      </c>
      <c r="BR40" s="10">
        <f t="shared" ref="BR40" si="151">BR39/25%</f>
        <v>0</v>
      </c>
      <c r="BS40" s="10">
        <f t="shared" ref="BS40" si="152">BS39/25%</f>
        <v>0</v>
      </c>
      <c r="BT40" s="10">
        <f t="shared" ref="BT40:BU40" si="153">BT39/25%</f>
        <v>0</v>
      </c>
      <c r="BU40" s="10">
        <f t="shared" si="153"/>
        <v>0</v>
      </c>
      <c r="BV40" s="10">
        <f t="shared" ref="BV40" si="154">BV39/25%</f>
        <v>0</v>
      </c>
      <c r="BW40" s="10">
        <f t="shared" ref="BW40" si="155">BW39/25%</f>
        <v>0</v>
      </c>
      <c r="BX40" s="10">
        <f t="shared" ref="BX40" si="156">BX39/25%</f>
        <v>0</v>
      </c>
      <c r="BY40" s="10">
        <f t="shared" ref="BY40:BZ40" si="157">BY39/25%</f>
        <v>0</v>
      </c>
      <c r="BZ40" s="10">
        <f t="shared" si="157"/>
        <v>0</v>
      </c>
      <c r="CA40" s="10">
        <f t="shared" ref="CA40" si="158">CA39/25%</f>
        <v>0</v>
      </c>
      <c r="CB40" s="10">
        <f t="shared" ref="CB40" si="159">CB39/25%</f>
        <v>0</v>
      </c>
      <c r="CC40" s="10">
        <f t="shared" ref="CC40:CD40" si="160">CC39/25%</f>
        <v>0</v>
      </c>
      <c r="CD40" s="10">
        <f t="shared" si="160"/>
        <v>0</v>
      </c>
      <c r="CE40" s="10">
        <f t="shared" ref="CE40" si="161">CE39/25%</f>
        <v>0</v>
      </c>
      <c r="CF40" s="10">
        <f t="shared" ref="CF40" si="162">CF39/25%</f>
        <v>0</v>
      </c>
      <c r="CG40" s="10">
        <f t="shared" ref="CG40:CH40" si="163">CG39/25%</f>
        <v>0</v>
      </c>
      <c r="CH40" s="10">
        <f t="shared" si="163"/>
        <v>0</v>
      </c>
      <c r="CI40" s="10">
        <f t="shared" ref="CI40" si="164">CI39/25%</f>
        <v>0</v>
      </c>
      <c r="CJ40" s="10">
        <f t="shared" ref="CJ40" si="165">CJ39/25%</f>
        <v>0</v>
      </c>
      <c r="CK40" s="10">
        <f t="shared" ref="CK40" si="166">CK39/25%</f>
        <v>0</v>
      </c>
      <c r="CL40" s="10">
        <f t="shared" ref="CL40" si="167">CL39/25%</f>
        <v>0</v>
      </c>
      <c r="CM40" s="10">
        <f t="shared" ref="CM40:CN40" si="168">CM39/25%</f>
        <v>0</v>
      </c>
      <c r="CN40" s="10">
        <f t="shared" si="168"/>
        <v>0</v>
      </c>
      <c r="CO40" s="10">
        <f t="shared" ref="CO40" si="169">CO39/25%</f>
        <v>0</v>
      </c>
      <c r="CP40" s="10">
        <f t="shared" ref="CP40" si="170">CP39/25%</f>
        <v>0</v>
      </c>
      <c r="CQ40" s="10">
        <f t="shared" ref="CQ40:CR40" si="171">CQ39/25%</f>
        <v>0</v>
      </c>
      <c r="CR40" s="10">
        <f t="shared" si="171"/>
        <v>0</v>
      </c>
      <c r="CS40" s="10">
        <f t="shared" ref="CS40" si="172">CS39/25%</f>
        <v>0</v>
      </c>
      <c r="CT40" s="10">
        <f t="shared" ref="CT40" si="173">CT39/25%</f>
        <v>0</v>
      </c>
      <c r="CU40" s="10">
        <f t="shared" ref="CU40" si="174">CU39/25%</f>
        <v>0</v>
      </c>
      <c r="CV40" s="10">
        <f t="shared" ref="CV40" si="175">CV39/25%</f>
        <v>0</v>
      </c>
      <c r="CW40" s="10">
        <f t="shared" ref="CW40" si="176">CW39/25%</f>
        <v>0</v>
      </c>
      <c r="CX40" s="10">
        <f t="shared" ref="CX40:CY40" si="177">CX39/25%</f>
        <v>0</v>
      </c>
      <c r="CY40" s="10">
        <f t="shared" si="177"/>
        <v>0</v>
      </c>
      <c r="CZ40" s="10">
        <f t="shared" ref="CZ40" si="178">CZ39/25%</f>
        <v>0</v>
      </c>
      <c r="DA40" s="10">
        <f t="shared" ref="DA40" si="179">DA39/25%</f>
        <v>0</v>
      </c>
      <c r="DB40" s="10">
        <f t="shared" ref="DB40:DC40" si="180">DB39/25%</f>
        <v>0</v>
      </c>
      <c r="DC40" s="10">
        <f t="shared" si="180"/>
        <v>0</v>
      </c>
      <c r="DD40" s="10">
        <f t="shared" ref="DD40" si="181">DD39/25%</f>
        <v>0</v>
      </c>
      <c r="DE40" s="10">
        <f t="shared" ref="DE40" si="182">DE39/25%</f>
        <v>0</v>
      </c>
      <c r="DF40" s="10">
        <f t="shared" ref="DF40" si="183">DF39/25%</f>
        <v>0</v>
      </c>
      <c r="DG40" s="10">
        <f t="shared" ref="DG40:DH40" si="184">DG39/25%</f>
        <v>0</v>
      </c>
      <c r="DH40" s="10">
        <f t="shared" si="184"/>
        <v>0</v>
      </c>
      <c r="DI40" s="10">
        <f t="shared" ref="DI40" si="185">DI39/25%</f>
        <v>0</v>
      </c>
      <c r="DJ40" s="10">
        <f t="shared" ref="DJ40" si="186">DJ39/25%</f>
        <v>0</v>
      </c>
      <c r="DK40" s="10">
        <f t="shared" ref="DK40" si="187">DK39/25%</f>
        <v>0</v>
      </c>
      <c r="DL40" s="10">
        <f t="shared" ref="DL40" si="188">DL39/25%</f>
        <v>0</v>
      </c>
      <c r="DM40" s="10">
        <f t="shared" ref="DM40" si="189">DM39/25%</f>
        <v>0</v>
      </c>
      <c r="DN40" s="10">
        <f t="shared" ref="DN40:DO40" si="190">DN39/25%</f>
        <v>0</v>
      </c>
      <c r="DO40" s="10">
        <f t="shared" si="190"/>
        <v>0</v>
      </c>
      <c r="DP40" s="10">
        <f t="shared" ref="DP40" si="191">DP39/25%</f>
        <v>0</v>
      </c>
      <c r="DQ40" s="10">
        <f t="shared" ref="DQ40" si="192">DQ39/25%</f>
        <v>0</v>
      </c>
      <c r="DR40" s="10">
        <f t="shared" ref="DR40" si="193">DR39/25%</f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>
        <v>0</v>
      </c>
      <c r="E43">
        <v>0</v>
      </c>
    </row>
    <row r="44" spans="1:122" x14ac:dyDescent="0.25">
      <c r="B44" t="s">
        <v>766</v>
      </c>
      <c r="C44" t="s">
        <v>777</v>
      </c>
      <c r="D44">
        <v>0</v>
      </c>
      <c r="E44">
        <v>0</v>
      </c>
    </row>
    <row r="45" spans="1:122" x14ac:dyDescent="0.25">
      <c r="B45" t="s">
        <v>767</v>
      </c>
      <c r="C45" t="s">
        <v>777</v>
      </c>
      <c r="D45">
        <v>0</v>
      </c>
      <c r="E45">
        <v>0</v>
      </c>
    </row>
    <row r="47" spans="1:122" x14ac:dyDescent="0.25">
      <c r="B47" t="s">
        <v>764</v>
      </c>
      <c r="C47" t="s">
        <v>778</v>
      </c>
      <c r="D47">
        <v>0</v>
      </c>
      <c r="E47">
        <v>0</v>
      </c>
    </row>
    <row r="48" spans="1:122" x14ac:dyDescent="0.25">
      <c r="B48" t="s">
        <v>766</v>
      </c>
      <c r="C48" t="s">
        <v>778</v>
      </c>
      <c r="D48">
        <v>0</v>
      </c>
      <c r="E48">
        <v>0</v>
      </c>
    </row>
    <row r="49" spans="2:5" x14ac:dyDescent="0.25">
      <c r="B49" t="s">
        <v>767</v>
      </c>
      <c r="C49" t="s">
        <v>778</v>
      </c>
      <c r="D49">
        <v>0</v>
      </c>
      <c r="E49">
        <v>0</v>
      </c>
    </row>
    <row r="51" spans="2:5" x14ac:dyDescent="0.25">
      <c r="B51" t="s">
        <v>764</v>
      </c>
      <c r="C51" t="s">
        <v>779</v>
      </c>
      <c r="D51">
        <v>0</v>
      </c>
      <c r="E51">
        <v>0</v>
      </c>
    </row>
    <row r="52" spans="2:5" x14ac:dyDescent="0.25">
      <c r="B52" t="s">
        <v>766</v>
      </c>
      <c r="C52" t="s">
        <v>779</v>
      </c>
      <c r="D52">
        <v>0</v>
      </c>
      <c r="E52">
        <v>0</v>
      </c>
    </row>
    <row r="53" spans="2:5" x14ac:dyDescent="0.25">
      <c r="B53" t="s">
        <v>767</v>
      </c>
      <c r="C53" t="s">
        <v>779</v>
      </c>
      <c r="D53">
        <v>0</v>
      </c>
      <c r="E53">
        <v>0</v>
      </c>
    </row>
    <row r="55" spans="2:5" x14ac:dyDescent="0.25">
      <c r="B55" t="s">
        <v>764</v>
      </c>
      <c r="C55" t="s">
        <v>780</v>
      </c>
      <c r="D55">
        <v>0</v>
      </c>
      <c r="E55">
        <v>0</v>
      </c>
    </row>
    <row r="56" spans="2:5" x14ac:dyDescent="0.25">
      <c r="B56" t="s">
        <v>766</v>
      </c>
      <c r="C56" t="s">
        <v>780</v>
      </c>
      <c r="D56">
        <v>0</v>
      </c>
      <c r="E56">
        <v>0</v>
      </c>
    </row>
    <row r="57" spans="2:5" x14ac:dyDescent="0.25">
      <c r="B57" t="s">
        <v>767</v>
      </c>
      <c r="C57" t="s">
        <v>780</v>
      </c>
      <c r="D57">
        <v>0</v>
      </c>
      <c r="E57">
        <v>0</v>
      </c>
    </row>
    <row r="59" spans="2:5" x14ac:dyDescent="0.25">
      <c r="B59" t="s">
        <v>764</v>
      </c>
      <c r="C59" t="s">
        <v>781</v>
      </c>
      <c r="D59">
        <v>0</v>
      </c>
      <c r="E59">
        <v>0</v>
      </c>
    </row>
    <row r="60" spans="2:5" x14ac:dyDescent="0.25">
      <c r="B60" t="s">
        <v>766</v>
      </c>
      <c r="C60" t="s">
        <v>781</v>
      </c>
      <c r="D60">
        <v>0</v>
      </c>
      <c r="E60">
        <v>0</v>
      </c>
    </row>
    <row r="61" spans="2:5" x14ac:dyDescent="0.25">
      <c r="B61" t="s">
        <v>767</v>
      </c>
      <c r="C61" t="s">
        <v>781</v>
      </c>
      <c r="D61">
        <v>0</v>
      </c>
      <c r="E61"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1"/>
  <sheetViews>
    <sheetView topLeftCell="A32" workbookViewId="0">
      <selection activeCell="G56" sqref="G56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0" t="s">
        <v>0</v>
      </c>
      <c r="B4" s="100" t="s">
        <v>170</v>
      </c>
      <c r="C4" s="124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55" t="s">
        <v>321</v>
      </c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7"/>
      <c r="BK4" s="73" t="s">
        <v>880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104" t="s">
        <v>329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102" t="s">
        <v>326</v>
      </c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</row>
    <row r="5" spans="1:167" ht="15.75" customHeight="1" x14ac:dyDescent="0.25">
      <c r="A5" s="100"/>
      <c r="B5" s="100"/>
      <c r="C5" s="103" t="s">
        <v>320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84" t="s">
        <v>322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6"/>
      <c r="AG5" s="74" t="s">
        <v>323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6"/>
      <c r="AV5" s="74" t="s">
        <v>379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6"/>
      <c r="BK5" s="84" t="s">
        <v>380</v>
      </c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6"/>
      <c r="BZ5" s="84" t="s">
        <v>330</v>
      </c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6"/>
      <c r="CO5" s="107" t="s">
        <v>325</v>
      </c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77" t="s">
        <v>331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4" t="s">
        <v>332</v>
      </c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6"/>
      <c r="EH5" s="111" t="s">
        <v>43</v>
      </c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3"/>
      <c r="EW5" s="77" t="s">
        <v>327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167" ht="15.75" hidden="1" x14ac:dyDescent="0.25">
      <c r="A6" s="100"/>
      <c r="B6" s="100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0"/>
      <c r="B7" s="100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0"/>
      <c r="B8" s="10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0"/>
      <c r="B9" s="10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0"/>
      <c r="B10" s="100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0"/>
      <c r="B11" s="100"/>
      <c r="C11" s="83" t="s">
        <v>60</v>
      </c>
      <c r="D11" s="95" t="s">
        <v>2</v>
      </c>
      <c r="E11" s="95" t="s">
        <v>3</v>
      </c>
      <c r="F11" s="83" t="s">
        <v>83</v>
      </c>
      <c r="G11" s="95" t="s">
        <v>3</v>
      </c>
      <c r="H11" s="95" t="s">
        <v>9</v>
      </c>
      <c r="I11" s="95" t="s">
        <v>61</v>
      </c>
      <c r="J11" s="95" t="s">
        <v>10</v>
      </c>
      <c r="K11" s="95" t="s">
        <v>11</v>
      </c>
      <c r="L11" s="84" t="s">
        <v>62</v>
      </c>
      <c r="M11" s="85"/>
      <c r="N11" s="85"/>
      <c r="O11" s="103" t="s">
        <v>63</v>
      </c>
      <c r="P11" s="103"/>
      <c r="Q11" s="103"/>
      <c r="R11" s="83" t="s">
        <v>64</v>
      </c>
      <c r="S11" s="95"/>
      <c r="T11" s="95"/>
      <c r="U11" s="81" t="s">
        <v>971</v>
      </c>
      <c r="V11" s="82"/>
      <c r="W11" s="83"/>
      <c r="X11" s="95" t="s">
        <v>973</v>
      </c>
      <c r="Y11" s="95"/>
      <c r="Z11" s="95"/>
      <c r="AA11" s="95" t="s">
        <v>65</v>
      </c>
      <c r="AB11" s="95"/>
      <c r="AC11" s="95"/>
      <c r="AD11" s="95" t="s">
        <v>66</v>
      </c>
      <c r="AE11" s="95"/>
      <c r="AF11" s="95"/>
      <c r="AG11" s="95" t="s">
        <v>67</v>
      </c>
      <c r="AH11" s="95"/>
      <c r="AI11" s="95"/>
      <c r="AJ11" s="95" t="s">
        <v>68</v>
      </c>
      <c r="AK11" s="95"/>
      <c r="AL11" s="95"/>
      <c r="AM11" s="103" t="s">
        <v>69</v>
      </c>
      <c r="AN11" s="103"/>
      <c r="AO11" s="103"/>
      <c r="AP11" s="77" t="s">
        <v>70</v>
      </c>
      <c r="AQ11" s="77"/>
      <c r="AR11" s="77"/>
      <c r="AS11" s="103" t="s">
        <v>71</v>
      </c>
      <c r="AT11" s="103"/>
      <c r="AU11" s="103"/>
      <c r="AV11" s="103" t="s">
        <v>72</v>
      </c>
      <c r="AW11" s="103"/>
      <c r="AX11" s="103"/>
      <c r="AY11" s="103" t="s">
        <v>84</v>
      </c>
      <c r="AZ11" s="103"/>
      <c r="BA11" s="103"/>
      <c r="BB11" s="103" t="s">
        <v>73</v>
      </c>
      <c r="BC11" s="103"/>
      <c r="BD11" s="103"/>
      <c r="BE11" s="103" t="s">
        <v>1003</v>
      </c>
      <c r="BF11" s="103"/>
      <c r="BG11" s="103"/>
      <c r="BH11" s="103" t="s">
        <v>74</v>
      </c>
      <c r="BI11" s="103"/>
      <c r="BJ11" s="103"/>
      <c r="BK11" s="75" t="s">
        <v>373</v>
      </c>
      <c r="BL11" s="75"/>
      <c r="BM11" s="76"/>
      <c r="BN11" s="74" t="s">
        <v>374</v>
      </c>
      <c r="BO11" s="75"/>
      <c r="BP11" s="76"/>
      <c r="BQ11" s="77" t="s">
        <v>375</v>
      </c>
      <c r="BR11" s="77"/>
      <c r="BS11" s="77"/>
      <c r="BT11" s="77" t="s">
        <v>376</v>
      </c>
      <c r="BU11" s="77"/>
      <c r="BV11" s="77"/>
      <c r="BW11" s="77" t="s">
        <v>377</v>
      </c>
      <c r="BX11" s="77"/>
      <c r="BY11" s="74"/>
      <c r="BZ11" s="77" t="s">
        <v>75</v>
      </c>
      <c r="CA11" s="77"/>
      <c r="CB11" s="77"/>
      <c r="CC11" s="77" t="s">
        <v>85</v>
      </c>
      <c r="CD11" s="77"/>
      <c r="CE11" s="77"/>
      <c r="CF11" s="77" t="s">
        <v>76</v>
      </c>
      <c r="CG11" s="77"/>
      <c r="CH11" s="77"/>
      <c r="CI11" s="77" t="s">
        <v>77</v>
      </c>
      <c r="CJ11" s="77"/>
      <c r="CK11" s="77"/>
      <c r="CL11" s="77" t="s">
        <v>78</v>
      </c>
      <c r="CM11" s="77"/>
      <c r="CN11" s="77"/>
      <c r="CO11" s="77" t="s">
        <v>79</v>
      </c>
      <c r="CP11" s="77"/>
      <c r="CQ11" s="77"/>
      <c r="CR11" s="77" t="s">
        <v>80</v>
      </c>
      <c r="CS11" s="77"/>
      <c r="CT11" s="77"/>
      <c r="CU11" s="77" t="s">
        <v>81</v>
      </c>
      <c r="CV11" s="77"/>
      <c r="CW11" s="77"/>
      <c r="CX11" s="74" t="s">
        <v>82</v>
      </c>
      <c r="CY11" s="75"/>
      <c r="CZ11" s="76"/>
      <c r="DA11" s="74" t="s">
        <v>86</v>
      </c>
      <c r="DB11" s="75"/>
      <c r="DC11" s="76"/>
      <c r="DD11" s="74" t="s">
        <v>358</v>
      </c>
      <c r="DE11" s="75"/>
      <c r="DF11" s="76"/>
      <c r="DG11" s="74" t="s">
        <v>359</v>
      </c>
      <c r="DH11" s="75"/>
      <c r="DI11" s="76"/>
      <c r="DJ11" s="74" t="s">
        <v>360</v>
      </c>
      <c r="DK11" s="75"/>
      <c r="DL11" s="76"/>
      <c r="DM11" s="74" t="s">
        <v>361</v>
      </c>
      <c r="DN11" s="75"/>
      <c r="DO11" s="76"/>
      <c r="DP11" s="74" t="s">
        <v>362</v>
      </c>
      <c r="DQ11" s="75"/>
      <c r="DR11" s="76"/>
      <c r="DS11" s="74" t="s">
        <v>363</v>
      </c>
      <c r="DT11" s="75"/>
      <c r="DU11" s="76"/>
      <c r="DV11" s="77" t="s">
        <v>364</v>
      </c>
      <c r="DW11" s="77"/>
      <c r="DX11" s="77"/>
      <c r="DY11" s="77" t="s">
        <v>365</v>
      </c>
      <c r="DZ11" s="77"/>
      <c r="EA11" s="77"/>
      <c r="EB11" s="77" t="s">
        <v>366</v>
      </c>
      <c r="EC11" s="77"/>
      <c r="ED11" s="77"/>
      <c r="EE11" s="77" t="s">
        <v>367</v>
      </c>
      <c r="EF11" s="77"/>
      <c r="EG11" s="77"/>
      <c r="EH11" s="120" t="s">
        <v>368</v>
      </c>
      <c r="EI11" s="121"/>
      <c r="EJ11" s="122"/>
      <c r="EK11" s="120" t="s">
        <v>369</v>
      </c>
      <c r="EL11" s="121"/>
      <c r="EM11" s="122"/>
      <c r="EN11" s="120" t="s">
        <v>370</v>
      </c>
      <c r="EO11" s="121"/>
      <c r="EP11" s="122"/>
      <c r="EQ11" s="120" t="s">
        <v>371</v>
      </c>
      <c r="ER11" s="121"/>
      <c r="ES11" s="122"/>
      <c r="ET11" s="120" t="s">
        <v>372</v>
      </c>
      <c r="EU11" s="121"/>
      <c r="EV11" s="122"/>
      <c r="EW11" s="77" t="s">
        <v>353</v>
      </c>
      <c r="EX11" s="77"/>
      <c r="EY11" s="77"/>
      <c r="EZ11" s="77" t="s">
        <v>354</v>
      </c>
      <c r="FA11" s="77"/>
      <c r="FB11" s="77"/>
      <c r="FC11" s="77" t="s">
        <v>355</v>
      </c>
      <c r="FD11" s="77"/>
      <c r="FE11" s="77"/>
      <c r="FF11" s="77" t="s">
        <v>356</v>
      </c>
      <c r="FG11" s="77"/>
      <c r="FH11" s="77"/>
      <c r="FI11" s="77" t="s">
        <v>357</v>
      </c>
      <c r="FJ11" s="77"/>
      <c r="FK11" s="77"/>
    </row>
    <row r="12" spans="1:167" ht="70.5" customHeight="1" thickBot="1" x14ac:dyDescent="0.3">
      <c r="A12" s="100"/>
      <c r="B12" s="100"/>
      <c r="C12" s="117" t="s">
        <v>957</v>
      </c>
      <c r="D12" s="123"/>
      <c r="E12" s="119"/>
      <c r="F12" s="118" t="s">
        <v>961</v>
      </c>
      <c r="G12" s="118"/>
      <c r="H12" s="119"/>
      <c r="I12" s="117" t="s">
        <v>965</v>
      </c>
      <c r="J12" s="118"/>
      <c r="K12" s="119"/>
      <c r="L12" s="117" t="s">
        <v>967</v>
      </c>
      <c r="M12" s="118"/>
      <c r="N12" s="119"/>
      <c r="O12" s="117" t="s">
        <v>968</v>
      </c>
      <c r="P12" s="118"/>
      <c r="Q12" s="119"/>
      <c r="R12" s="114" t="s">
        <v>970</v>
      </c>
      <c r="S12" s="115"/>
      <c r="T12" s="116"/>
      <c r="U12" s="114" t="s">
        <v>972</v>
      </c>
      <c r="V12" s="115"/>
      <c r="W12" s="116"/>
      <c r="X12" s="114" t="s">
        <v>974</v>
      </c>
      <c r="Y12" s="115"/>
      <c r="Z12" s="116"/>
      <c r="AA12" s="114" t="s">
        <v>975</v>
      </c>
      <c r="AB12" s="115"/>
      <c r="AC12" s="116"/>
      <c r="AD12" s="114" t="s">
        <v>978</v>
      </c>
      <c r="AE12" s="115"/>
      <c r="AF12" s="116"/>
      <c r="AG12" s="114" t="s">
        <v>979</v>
      </c>
      <c r="AH12" s="115"/>
      <c r="AI12" s="116"/>
      <c r="AJ12" s="114" t="s">
        <v>982</v>
      </c>
      <c r="AK12" s="115"/>
      <c r="AL12" s="116"/>
      <c r="AM12" s="114" t="s">
        <v>986</v>
      </c>
      <c r="AN12" s="115"/>
      <c r="AO12" s="116"/>
      <c r="AP12" s="114" t="s">
        <v>990</v>
      </c>
      <c r="AQ12" s="115"/>
      <c r="AR12" s="116"/>
      <c r="AS12" s="114" t="s">
        <v>991</v>
      </c>
      <c r="AT12" s="115"/>
      <c r="AU12" s="116"/>
      <c r="AV12" s="114" t="s">
        <v>992</v>
      </c>
      <c r="AW12" s="115"/>
      <c r="AX12" s="116"/>
      <c r="AY12" s="114" t="s">
        <v>994</v>
      </c>
      <c r="AZ12" s="115"/>
      <c r="BA12" s="116"/>
      <c r="BB12" s="114" t="s">
        <v>996</v>
      </c>
      <c r="BC12" s="115"/>
      <c r="BD12" s="116"/>
      <c r="BE12" s="114" t="s">
        <v>1000</v>
      </c>
      <c r="BF12" s="115"/>
      <c r="BG12" s="116"/>
      <c r="BH12" s="117" t="s">
        <v>305</v>
      </c>
      <c r="BI12" s="118"/>
      <c r="BJ12" s="119"/>
      <c r="BK12" s="114" t="s">
        <v>1005</v>
      </c>
      <c r="BL12" s="115"/>
      <c r="BM12" s="116"/>
      <c r="BN12" s="114" t="s">
        <v>1006</v>
      </c>
      <c r="BO12" s="115"/>
      <c r="BP12" s="116"/>
      <c r="BQ12" s="114" t="s">
        <v>1010</v>
      </c>
      <c r="BR12" s="115"/>
      <c r="BS12" s="116"/>
      <c r="BT12" s="114" t="s">
        <v>1011</v>
      </c>
      <c r="BU12" s="115"/>
      <c r="BV12" s="116"/>
      <c r="BW12" s="114" t="s">
        <v>1012</v>
      </c>
      <c r="BX12" s="115"/>
      <c r="BY12" s="116"/>
      <c r="BZ12" s="114" t="s">
        <v>309</v>
      </c>
      <c r="CA12" s="115"/>
      <c r="CB12" s="116"/>
      <c r="CC12" s="114" t="s">
        <v>1013</v>
      </c>
      <c r="CD12" s="115"/>
      <c r="CE12" s="116"/>
      <c r="CF12" s="114" t="s">
        <v>1014</v>
      </c>
      <c r="CG12" s="115"/>
      <c r="CH12" s="116"/>
      <c r="CI12" s="114" t="s">
        <v>1016</v>
      </c>
      <c r="CJ12" s="115"/>
      <c r="CK12" s="116"/>
      <c r="CL12" s="114" t="s">
        <v>1017</v>
      </c>
      <c r="CM12" s="115"/>
      <c r="CN12" s="116"/>
      <c r="CO12" s="114" t="s">
        <v>1020</v>
      </c>
      <c r="CP12" s="115"/>
      <c r="CQ12" s="116"/>
      <c r="CR12" s="114" t="s">
        <v>1021</v>
      </c>
      <c r="CS12" s="115"/>
      <c r="CT12" s="116"/>
      <c r="CU12" s="114" t="s">
        <v>1024</v>
      </c>
      <c r="CV12" s="115"/>
      <c r="CW12" s="116"/>
      <c r="CX12" s="114" t="s">
        <v>1025</v>
      </c>
      <c r="CY12" s="115"/>
      <c r="CZ12" s="116"/>
      <c r="DA12" s="114" t="s">
        <v>498</v>
      </c>
      <c r="DB12" s="115"/>
      <c r="DC12" s="116"/>
      <c r="DD12" s="114" t="s">
        <v>1027</v>
      </c>
      <c r="DE12" s="115"/>
      <c r="DF12" s="116"/>
      <c r="DG12" s="114" t="s">
        <v>1028</v>
      </c>
      <c r="DH12" s="115"/>
      <c r="DI12" s="116"/>
      <c r="DJ12" s="114" t="s">
        <v>1032</v>
      </c>
      <c r="DK12" s="115"/>
      <c r="DL12" s="116"/>
      <c r="DM12" s="114" t="s">
        <v>1034</v>
      </c>
      <c r="DN12" s="115"/>
      <c r="DO12" s="116"/>
      <c r="DP12" s="114" t="s">
        <v>1035</v>
      </c>
      <c r="DQ12" s="115"/>
      <c r="DR12" s="116"/>
      <c r="DS12" s="114" t="s">
        <v>1037</v>
      </c>
      <c r="DT12" s="115"/>
      <c r="DU12" s="116"/>
      <c r="DV12" s="114" t="s">
        <v>1038</v>
      </c>
      <c r="DW12" s="115"/>
      <c r="DX12" s="116"/>
      <c r="DY12" s="114" t="s">
        <v>1039</v>
      </c>
      <c r="DZ12" s="115"/>
      <c r="EA12" s="116"/>
      <c r="EB12" s="114" t="s">
        <v>1041</v>
      </c>
      <c r="EC12" s="115"/>
      <c r="ED12" s="116"/>
      <c r="EE12" s="114" t="s">
        <v>1044</v>
      </c>
      <c r="EF12" s="115"/>
      <c r="EG12" s="116"/>
      <c r="EH12" s="114" t="s">
        <v>1048</v>
      </c>
      <c r="EI12" s="115"/>
      <c r="EJ12" s="116"/>
      <c r="EK12" s="114" t="s">
        <v>1050</v>
      </c>
      <c r="EL12" s="115"/>
      <c r="EM12" s="116"/>
      <c r="EN12" s="114" t="s">
        <v>517</v>
      </c>
      <c r="EO12" s="115"/>
      <c r="EP12" s="116"/>
      <c r="EQ12" s="114" t="s">
        <v>1055</v>
      </c>
      <c r="ER12" s="115"/>
      <c r="ES12" s="116"/>
      <c r="ET12" s="114" t="s">
        <v>1056</v>
      </c>
      <c r="EU12" s="115"/>
      <c r="EV12" s="116"/>
      <c r="EW12" s="114" t="s">
        <v>1058</v>
      </c>
      <c r="EX12" s="115"/>
      <c r="EY12" s="116"/>
      <c r="EZ12" s="114" t="s">
        <v>1059</v>
      </c>
      <c r="FA12" s="115"/>
      <c r="FB12" s="116"/>
      <c r="FC12" s="114" t="s">
        <v>1062</v>
      </c>
      <c r="FD12" s="115"/>
      <c r="FE12" s="116"/>
      <c r="FF12" s="114" t="s">
        <v>1063</v>
      </c>
      <c r="FG12" s="115"/>
      <c r="FH12" s="116"/>
      <c r="FI12" s="114" t="s">
        <v>1066</v>
      </c>
      <c r="FJ12" s="115"/>
      <c r="FK12" s="116"/>
    </row>
    <row r="13" spans="1:167" ht="144.75" customHeight="1" thickBot="1" x14ac:dyDescent="0.3">
      <c r="A13" s="100"/>
      <c r="B13" s="100"/>
      <c r="C13" s="39" t="s">
        <v>958</v>
      </c>
      <c r="D13" s="36" t="s">
        <v>959</v>
      </c>
      <c r="E13" s="27" t="s">
        <v>960</v>
      </c>
      <c r="F13" s="28" t="s">
        <v>962</v>
      </c>
      <c r="G13" s="28" t="s">
        <v>963</v>
      </c>
      <c r="H13" s="27" t="s">
        <v>964</v>
      </c>
      <c r="I13" s="26" t="s">
        <v>277</v>
      </c>
      <c r="J13" s="28" t="s">
        <v>278</v>
      </c>
      <c r="K13" s="27" t="s">
        <v>966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969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976</v>
      </c>
      <c r="AC13" s="25" t="s">
        <v>977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980</v>
      </c>
      <c r="AI13" s="25" t="s">
        <v>981</v>
      </c>
      <c r="AJ13" s="23" t="s">
        <v>983</v>
      </c>
      <c r="AK13" s="24" t="s">
        <v>984</v>
      </c>
      <c r="AL13" s="25" t="s">
        <v>985</v>
      </c>
      <c r="AM13" s="23" t="s">
        <v>987</v>
      </c>
      <c r="AN13" s="24" t="s">
        <v>988</v>
      </c>
      <c r="AO13" s="25" t="s">
        <v>989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993</v>
      </c>
      <c r="AX13" s="25" t="s">
        <v>204</v>
      </c>
      <c r="AY13" s="23" t="s">
        <v>303</v>
      </c>
      <c r="AZ13" s="24" t="s">
        <v>304</v>
      </c>
      <c r="BA13" s="25" t="s">
        <v>995</v>
      </c>
      <c r="BB13" s="23" t="s">
        <v>997</v>
      </c>
      <c r="BC13" s="24" t="s">
        <v>998</v>
      </c>
      <c r="BD13" s="25" t="s">
        <v>999</v>
      </c>
      <c r="BE13" s="23" t="s">
        <v>1001</v>
      </c>
      <c r="BF13" s="24" t="s">
        <v>1002</v>
      </c>
      <c r="BG13" s="25" t="s">
        <v>1004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1007</v>
      </c>
      <c r="BO13" s="24" t="s">
        <v>1008</v>
      </c>
      <c r="BP13" s="25" t="s">
        <v>1009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1015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1018</v>
      </c>
      <c r="CN13" s="25" t="s">
        <v>1019</v>
      </c>
      <c r="CO13" s="23" t="s">
        <v>260</v>
      </c>
      <c r="CP13" s="24" t="s">
        <v>261</v>
      </c>
      <c r="CQ13" s="25" t="s">
        <v>218</v>
      </c>
      <c r="CR13" s="23" t="s">
        <v>1022</v>
      </c>
      <c r="CS13" s="24" t="s">
        <v>852</v>
      </c>
      <c r="CT13" s="25" t="s">
        <v>1023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1026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1029</v>
      </c>
      <c r="DH13" s="42" t="s">
        <v>1030</v>
      </c>
      <c r="DI13" s="42" t="s">
        <v>1031</v>
      </c>
      <c r="DJ13" s="41" t="s">
        <v>501</v>
      </c>
      <c r="DK13" s="42" t="s">
        <v>502</v>
      </c>
      <c r="DL13" s="42" t="s">
        <v>1033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1036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1040</v>
      </c>
      <c r="EB13" s="23" t="s">
        <v>531</v>
      </c>
      <c r="EC13" s="24" t="s">
        <v>1042</v>
      </c>
      <c r="ED13" s="25" t="s">
        <v>1043</v>
      </c>
      <c r="EE13" s="23" t="s">
        <v>1045</v>
      </c>
      <c r="EF13" s="24" t="s">
        <v>1046</v>
      </c>
      <c r="EG13" s="25" t="s">
        <v>1047</v>
      </c>
      <c r="EH13" s="23" t="s">
        <v>514</v>
      </c>
      <c r="EI13" s="24" t="s">
        <v>1049</v>
      </c>
      <c r="EJ13" s="25" t="s">
        <v>257</v>
      </c>
      <c r="EK13" s="23" t="s">
        <v>515</v>
      </c>
      <c r="EL13" s="24" t="s">
        <v>1051</v>
      </c>
      <c r="EM13" s="25" t="s">
        <v>1052</v>
      </c>
      <c r="EN13" s="23" t="s">
        <v>1053</v>
      </c>
      <c r="EO13" s="24" t="s">
        <v>1054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1057</v>
      </c>
      <c r="EW13" s="23" t="s">
        <v>522</v>
      </c>
      <c r="EX13" s="24" t="s">
        <v>523</v>
      </c>
      <c r="EY13" s="25" t="s">
        <v>524</v>
      </c>
      <c r="EZ13" s="23" t="s">
        <v>1060</v>
      </c>
      <c r="FA13" s="24" t="s">
        <v>1061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1063</v>
      </c>
      <c r="FG13" s="24" t="s">
        <v>1064</v>
      </c>
      <c r="FH13" s="25" t="s">
        <v>1065</v>
      </c>
      <c r="FI13" s="23" t="s">
        <v>1067</v>
      </c>
      <c r="FJ13" s="24" t="s">
        <v>1068</v>
      </c>
      <c r="FK13" s="25" t="s">
        <v>1069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6" t="s">
        <v>171</v>
      </c>
      <c r="B39" s="9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G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ref="BH39:CQ39" si="2">SUM(BH14:BH38)</f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ref="CR39:EC39" si="3">SUM(CR14:CR38)</f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si="3"/>
        <v>0</v>
      </c>
      <c r="DT39" s="3">
        <f t="shared" si="3"/>
        <v>0</v>
      </c>
      <c r="DU39" s="3">
        <f t="shared" si="3"/>
        <v>0</v>
      </c>
      <c r="DV39" s="3">
        <f t="shared" si="3"/>
        <v>0</v>
      </c>
      <c r="DW39" s="3">
        <f t="shared" si="3"/>
        <v>0</v>
      </c>
      <c r="DX39" s="3">
        <f t="shared" si="3"/>
        <v>0</v>
      </c>
      <c r="DY39" s="3">
        <f t="shared" si="3"/>
        <v>0</v>
      </c>
      <c r="DZ39" s="3">
        <f t="shared" si="3"/>
        <v>0</v>
      </c>
      <c r="EA39" s="3">
        <f t="shared" si="3"/>
        <v>0</v>
      </c>
      <c r="EB39" s="3">
        <f t="shared" si="3"/>
        <v>0</v>
      </c>
      <c r="EC39" s="3">
        <f t="shared" si="3"/>
        <v>0</v>
      </c>
      <c r="ED39" s="3">
        <f t="shared" ref="ED39:FB39" si="4">SUM(ED14:ED38)</f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ref="FC39:FK39" si="5">SUM(FC14:FC38)</f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167" ht="39" customHeight="1" x14ac:dyDescent="0.25">
      <c r="A40" s="98" t="s">
        <v>792</v>
      </c>
      <c r="B40" s="99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G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ref="BH40:CQ40" si="8">BH39/25%</f>
        <v>0</v>
      </c>
      <c r="BI40" s="10">
        <f t="shared" si="8"/>
        <v>0</v>
      </c>
      <c r="BJ40" s="10">
        <f t="shared" si="8"/>
        <v>0</v>
      </c>
      <c r="BK40" s="10">
        <f t="shared" si="8"/>
        <v>0</v>
      </c>
      <c r="BL40" s="10">
        <f t="shared" si="8"/>
        <v>0</v>
      </c>
      <c r="BM40" s="10">
        <f t="shared" si="8"/>
        <v>0</v>
      </c>
      <c r="BN40" s="10">
        <f t="shared" si="8"/>
        <v>0</v>
      </c>
      <c r="BO40" s="10">
        <f t="shared" si="8"/>
        <v>0</v>
      </c>
      <c r="BP40" s="10">
        <f t="shared" si="8"/>
        <v>0</v>
      </c>
      <c r="BQ40" s="10">
        <f t="shared" si="8"/>
        <v>0</v>
      </c>
      <c r="BR40" s="10">
        <f t="shared" si="8"/>
        <v>0</v>
      </c>
      <c r="BS40" s="10">
        <f t="shared" si="8"/>
        <v>0</v>
      </c>
      <c r="BT40" s="10">
        <f t="shared" si="8"/>
        <v>0</v>
      </c>
      <c r="BU40" s="10">
        <f t="shared" si="8"/>
        <v>0</v>
      </c>
      <c r="BV40" s="10">
        <f t="shared" si="8"/>
        <v>0</v>
      </c>
      <c r="BW40" s="10">
        <f t="shared" si="8"/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si="8"/>
        <v>0</v>
      </c>
      <c r="CC40" s="10">
        <f t="shared" si="8"/>
        <v>0</v>
      </c>
      <c r="CD40" s="10">
        <f t="shared" si="8"/>
        <v>0</v>
      </c>
      <c r="CE40" s="10">
        <f t="shared" si="8"/>
        <v>0</v>
      </c>
      <c r="CF40" s="10">
        <f t="shared" si="8"/>
        <v>0</v>
      </c>
      <c r="CG40" s="10">
        <f t="shared" si="8"/>
        <v>0</v>
      </c>
      <c r="CH40" s="10">
        <f t="shared" si="8"/>
        <v>0</v>
      </c>
      <c r="CI40" s="10">
        <f t="shared" si="8"/>
        <v>0</v>
      </c>
      <c r="CJ40" s="10">
        <f t="shared" si="8"/>
        <v>0</v>
      </c>
      <c r="CK40" s="10">
        <f t="shared" si="8"/>
        <v>0</v>
      </c>
      <c r="CL40" s="10">
        <f t="shared" si="8"/>
        <v>0</v>
      </c>
      <c r="CM40" s="10">
        <f t="shared" si="8"/>
        <v>0</v>
      </c>
      <c r="CN40" s="10">
        <f t="shared" si="8"/>
        <v>0</v>
      </c>
      <c r="CO40" s="10">
        <f t="shared" si="8"/>
        <v>0</v>
      </c>
      <c r="CP40" s="10">
        <f t="shared" si="8"/>
        <v>0</v>
      </c>
      <c r="CQ40" s="10">
        <f t="shared" si="8"/>
        <v>0</v>
      </c>
      <c r="CR40" s="10">
        <f t="shared" ref="CR40:EC40" si="9">CR39/25%</f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si="9"/>
        <v>0</v>
      </c>
      <c r="DT40" s="10">
        <f t="shared" si="9"/>
        <v>0</v>
      </c>
      <c r="DU40" s="10">
        <f t="shared" si="9"/>
        <v>0</v>
      </c>
      <c r="DV40" s="10">
        <f t="shared" si="9"/>
        <v>0</v>
      </c>
      <c r="DW40" s="10">
        <f t="shared" si="9"/>
        <v>0</v>
      </c>
      <c r="DX40" s="10">
        <f t="shared" si="9"/>
        <v>0</v>
      </c>
      <c r="DY40" s="10">
        <f t="shared" si="9"/>
        <v>0</v>
      </c>
      <c r="DZ40" s="10">
        <f t="shared" si="9"/>
        <v>0</v>
      </c>
      <c r="EA40" s="10">
        <f t="shared" si="9"/>
        <v>0</v>
      </c>
      <c r="EB40" s="10">
        <f t="shared" si="9"/>
        <v>0</v>
      </c>
      <c r="EC40" s="10">
        <f t="shared" si="9"/>
        <v>0</v>
      </c>
      <c r="ED40" s="10">
        <f t="shared" ref="ED40:FB40" si="10">ED39/25%</f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ref="FC40:FK40" si="11">FC39/25%</f>
        <v>0</v>
      </c>
      <c r="FD40" s="10">
        <f t="shared" si="11"/>
        <v>0</v>
      </c>
      <c r="FE40" s="10">
        <f t="shared" si="11"/>
        <v>0</v>
      </c>
      <c r="FF40" s="10">
        <f t="shared" si="11"/>
        <v>0</v>
      </c>
      <c r="FG40" s="10">
        <f t="shared" si="11"/>
        <v>0</v>
      </c>
      <c r="FH40" s="10">
        <f t="shared" si="11"/>
        <v>0</v>
      </c>
      <c r="FI40" s="10">
        <f t="shared" si="11"/>
        <v>0</v>
      </c>
      <c r="FJ40" s="10">
        <f t="shared" si="11"/>
        <v>0</v>
      </c>
      <c r="FK40" s="10">
        <f t="shared" si="11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33">
        <f>C40+F40+I40+L40+O40/5</f>
        <v>0</v>
      </c>
      <c r="E43">
        <f>D43/100*25</f>
        <v>0</v>
      </c>
    </row>
    <row r="44" spans="1:167" x14ac:dyDescent="0.25">
      <c r="B44" t="s">
        <v>766</v>
      </c>
      <c r="C44" t="s">
        <v>782</v>
      </c>
      <c r="D44">
        <f>D40+G40+J40+M40+P40/5</f>
        <v>0</v>
      </c>
      <c r="E44">
        <f t="shared" ref="E44:E45" si="12">D44/100*25</f>
        <v>0</v>
      </c>
    </row>
    <row r="45" spans="1:167" x14ac:dyDescent="0.25">
      <c r="B45" t="s">
        <v>767</v>
      </c>
      <c r="C45" t="s">
        <v>782</v>
      </c>
      <c r="D45">
        <f>E40+H40+K40+N40+Q40/5</f>
        <v>0</v>
      </c>
      <c r="E45">
        <f t="shared" si="12"/>
        <v>0</v>
      </c>
    </row>
    <row r="47" spans="1:167" x14ac:dyDescent="0.25">
      <c r="B47" t="s">
        <v>764</v>
      </c>
      <c r="C47" t="s">
        <v>783</v>
      </c>
      <c r="D47">
        <f>R40+U40+X40+AA40+AD40+AG40+AJ40+AM40+AP40+AS40+AV40+AY40+BB40+BE40+BH40/15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>
        <f>S40+V40+Y40+AB40+AE40+AH40+AK40+AN40+AQ40+AT40+AW40+AZ40+BC40+BF40+BI40/15</f>
        <v>0</v>
      </c>
      <c r="E48">
        <f t="shared" ref="E48:E49" si="13">D48/100*25</f>
        <v>0</v>
      </c>
    </row>
    <row r="49" spans="2:5" x14ac:dyDescent="0.25">
      <c r="B49" t="s">
        <v>767</v>
      </c>
      <c r="C49" t="s">
        <v>783</v>
      </c>
      <c r="D49">
        <f>T40+W40+Z40+AC40+AF40+AI40+AL40+AO40+AR40+AU40+AX40+BA40+BD40+BG40+BJ40/15</f>
        <v>0</v>
      </c>
      <c r="E49">
        <f t="shared" si="13"/>
        <v>0</v>
      </c>
    </row>
    <row r="51" spans="2:5" x14ac:dyDescent="0.25">
      <c r="B51" t="s">
        <v>764</v>
      </c>
      <c r="C51" t="s">
        <v>784</v>
      </c>
      <c r="D51">
        <f>BK40+BN40+BQ40+BT40+BW40/5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>
        <f>BL40+BO40+BR40+BU40+BX40/5</f>
        <v>0</v>
      </c>
      <c r="E52">
        <f t="shared" ref="E52:E53" si="14">D52/100*25</f>
        <v>0</v>
      </c>
    </row>
    <row r="53" spans="2:5" x14ac:dyDescent="0.25">
      <c r="B53" t="s">
        <v>767</v>
      </c>
      <c r="C53" t="s">
        <v>784</v>
      </c>
      <c r="D53">
        <f>BM40+BP40+BS40+BV40+BY40/5</f>
        <v>0</v>
      </c>
      <c r="E53">
        <f t="shared" si="14"/>
        <v>0</v>
      </c>
    </row>
    <row r="55" spans="2:5" x14ac:dyDescent="0.25">
      <c r="B55" t="s">
        <v>764</v>
      </c>
      <c r="C55" t="s">
        <v>785</v>
      </c>
      <c r="D55">
        <f>BZ40+CC40+CF40+CI40+CL40+CO40+CR40+CU40+CX40+DA40+DD40+DG40+DJ40+DM40+DP40+DS40+DV40+DY40+EB40+EE40+EH40+EK40+EN40+EQ40+ET40/25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>
        <f>CA40+CD40+CG40+CJ40+CM40+CP40+CS40+CV40+CY40+DB40+DE40+DH40+DK40+DN40+DQ40+DT40+DW40+DZ40+EC40+EF40+EI40+EL40+EO40+ER40+EU40/25</f>
        <v>0</v>
      </c>
      <c r="E56">
        <f t="shared" ref="E56:E57" si="15">D56/100*25</f>
        <v>0</v>
      </c>
    </row>
    <row r="57" spans="2:5" x14ac:dyDescent="0.25">
      <c r="B57" t="s">
        <v>767</v>
      </c>
      <c r="C57" t="s">
        <v>785</v>
      </c>
      <c r="D57">
        <f>CB40+CE40+CH40+CK40+CN40+CQ40+CT40+CW40+CZ40+DC40+DF40+DI40+DL40+DO40+DR40+DU40+DX40+EA40+ED40+EG40+EJ40+EM40+EP40+ES40+EV40/25</f>
        <v>0</v>
      </c>
      <c r="E57">
        <f t="shared" si="15"/>
        <v>0</v>
      </c>
    </row>
    <row r="59" spans="2:5" x14ac:dyDescent="0.25">
      <c r="B59" t="s">
        <v>764</v>
      </c>
      <c r="C59" t="s">
        <v>786</v>
      </c>
      <c r="D59">
        <f>EW40+EZ40+FC40+FF40+FI40/5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>
        <f>EX40+FA40+FD40+FG40+FJ40/5</f>
        <v>0</v>
      </c>
      <c r="E60">
        <f t="shared" ref="E60:E61" si="16">D60/100*25</f>
        <v>0</v>
      </c>
    </row>
    <row r="61" spans="2:5" x14ac:dyDescent="0.25">
      <c r="B61" t="s">
        <v>767</v>
      </c>
      <c r="C61" t="s">
        <v>786</v>
      </c>
      <c r="D61">
        <f>EY40+FB40+FE40+FH40+FK40/5</f>
        <v>0</v>
      </c>
      <c r="E61">
        <f t="shared" si="16"/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1"/>
  <sheetViews>
    <sheetView tabSelected="1" topLeftCell="A29" workbookViewId="0">
      <selection activeCell="N59" sqref="N59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0" t="s">
        <v>0</v>
      </c>
      <c r="B4" s="100" t="s">
        <v>170</v>
      </c>
      <c r="C4" s="124" t="s">
        <v>382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73" t="s">
        <v>321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 t="s">
        <v>880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125" t="s">
        <v>329</v>
      </c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5"/>
      <c r="DZ4" s="125"/>
      <c r="EA4" s="125"/>
      <c r="EB4" s="125"/>
      <c r="EC4" s="125"/>
      <c r="ED4" s="125"/>
      <c r="EE4" s="125"/>
      <c r="EF4" s="125"/>
      <c r="EG4" s="125"/>
      <c r="EH4" s="125"/>
      <c r="EI4" s="125"/>
      <c r="EJ4" s="125"/>
      <c r="EK4" s="125"/>
      <c r="EL4" s="125"/>
      <c r="EM4" s="125"/>
      <c r="EN4" s="125"/>
      <c r="EO4" s="125"/>
      <c r="EP4" s="125"/>
      <c r="EQ4" s="125"/>
      <c r="ER4" s="125"/>
      <c r="ES4" s="125"/>
      <c r="ET4" s="125"/>
      <c r="EU4" s="125"/>
      <c r="EV4" s="125"/>
      <c r="EW4" s="125"/>
      <c r="EX4" s="125"/>
      <c r="EY4" s="125"/>
      <c r="EZ4" s="125"/>
      <c r="FA4" s="125"/>
      <c r="FB4" s="125"/>
      <c r="FC4" s="125"/>
      <c r="FD4" s="125"/>
      <c r="FE4" s="125"/>
      <c r="FF4" s="125"/>
      <c r="FG4" s="125"/>
      <c r="FH4" s="125"/>
      <c r="FI4" s="125"/>
      <c r="FJ4" s="125"/>
      <c r="FK4" s="125"/>
      <c r="FL4" s="125"/>
      <c r="FM4" s="125"/>
      <c r="FN4" s="125"/>
      <c r="FO4" s="125"/>
      <c r="FP4" s="125"/>
      <c r="FQ4" s="125"/>
      <c r="FR4" s="125"/>
      <c r="FS4" s="125"/>
      <c r="FT4" s="125"/>
      <c r="FU4" s="125"/>
      <c r="FV4" s="125"/>
      <c r="FW4" s="125"/>
      <c r="FX4" s="125"/>
      <c r="FY4" s="125"/>
      <c r="FZ4" s="125"/>
      <c r="GA4" s="102" t="s">
        <v>383</v>
      </c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</row>
    <row r="5" spans="1:200" ht="13.5" customHeight="1" x14ac:dyDescent="0.25">
      <c r="A5" s="100"/>
      <c r="B5" s="100"/>
      <c r="C5" s="103" t="s">
        <v>320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 t="s">
        <v>322</v>
      </c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77" t="s">
        <v>323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379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103" t="s">
        <v>380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 t="s">
        <v>330</v>
      </c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7" t="s">
        <v>325</v>
      </c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 t="s">
        <v>331</v>
      </c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26" t="s">
        <v>332</v>
      </c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07" t="s">
        <v>43</v>
      </c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77" t="s">
        <v>327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00" ht="15.75" hidden="1" x14ac:dyDescent="0.25">
      <c r="A6" s="100"/>
      <c r="B6" s="100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0"/>
      <c r="B7" s="100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0"/>
      <c r="B8" s="100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0"/>
      <c r="B9" s="100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0"/>
      <c r="B10" s="100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0"/>
      <c r="B11" s="100"/>
      <c r="C11" s="103" t="s">
        <v>87</v>
      </c>
      <c r="D11" s="103" t="s">
        <v>2</v>
      </c>
      <c r="E11" s="103" t="s">
        <v>3</v>
      </c>
      <c r="F11" s="103" t="s">
        <v>88</v>
      </c>
      <c r="G11" s="103" t="s">
        <v>6</v>
      </c>
      <c r="H11" s="103" t="s">
        <v>7</v>
      </c>
      <c r="I11" s="103" t="s">
        <v>116</v>
      </c>
      <c r="J11" s="103" t="s">
        <v>6</v>
      </c>
      <c r="K11" s="103" t="s">
        <v>7</v>
      </c>
      <c r="L11" s="103" t="s">
        <v>89</v>
      </c>
      <c r="M11" s="103" t="s">
        <v>1</v>
      </c>
      <c r="N11" s="103" t="s">
        <v>2</v>
      </c>
      <c r="O11" s="103" t="s">
        <v>90</v>
      </c>
      <c r="P11" s="103"/>
      <c r="Q11" s="103"/>
      <c r="R11" s="103" t="s">
        <v>91</v>
      </c>
      <c r="S11" s="103"/>
      <c r="T11" s="103"/>
      <c r="U11" s="103" t="s">
        <v>92</v>
      </c>
      <c r="V11" s="103"/>
      <c r="W11" s="103"/>
      <c r="X11" s="103" t="s">
        <v>93</v>
      </c>
      <c r="Y11" s="103"/>
      <c r="Z11" s="103"/>
      <c r="AA11" s="77" t="s">
        <v>1096</v>
      </c>
      <c r="AB11" s="77"/>
      <c r="AC11" s="77"/>
      <c r="AD11" s="77" t="s">
        <v>94</v>
      </c>
      <c r="AE11" s="77"/>
      <c r="AF11" s="77"/>
      <c r="AG11" s="103" t="s">
        <v>95</v>
      </c>
      <c r="AH11" s="103"/>
      <c r="AI11" s="103"/>
      <c r="AJ11" s="77" t="s">
        <v>96</v>
      </c>
      <c r="AK11" s="77"/>
      <c r="AL11" s="77"/>
      <c r="AM11" s="103" t="s">
        <v>97</v>
      </c>
      <c r="AN11" s="103"/>
      <c r="AO11" s="103"/>
      <c r="AP11" s="103" t="s">
        <v>98</v>
      </c>
      <c r="AQ11" s="103"/>
      <c r="AR11" s="103"/>
      <c r="AS11" s="103" t="s">
        <v>99</v>
      </c>
      <c r="AT11" s="103"/>
      <c r="AU11" s="103"/>
      <c r="AV11" s="77" t="s">
        <v>100</v>
      </c>
      <c r="AW11" s="77"/>
      <c r="AX11" s="77"/>
      <c r="AY11" s="77" t="s">
        <v>101</v>
      </c>
      <c r="AZ11" s="77"/>
      <c r="BA11" s="77"/>
      <c r="BB11" s="77" t="s">
        <v>102</v>
      </c>
      <c r="BC11" s="77"/>
      <c r="BD11" s="77"/>
      <c r="BE11" s="77" t="s">
        <v>117</v>
      </c>
      <c r="BF11" s="77"/>
      <c r="BG11" s="77"/>
      <c r="BH11" s="77" t="s">
        <v>1120</v>
      </c>
      <c r="BI11" s="77"/>
      <c r="BJ11" s="77"/>
      <c r="BK11" s="77" t="s">
        <v>103</v>
      </c>
      <c r="BL11" s="77"/>
      <c r="BM11" s="77"/>
      <c r="BN11" s="77" t="s">
        <v>104</v>
      </c>
      <c r="BO11" s="77"/>
      <c r="BP11" s="77"/>
      <c r="BQ11" s="77" t="s">
        <v>105</v>
      </c>
      <c r="BR11" s="77"/>
      <c r="BS11" s="77"/>
      <c r="BT11" s="77" t="s">
        <v>106</v>
      </c>
      <c r="BU11" s="77"/>
      <c r="BV11" s="77"/>
      <c r="BW11" s="77" t="s">
        <v>407</v>
      </c>
      <c r="BX11" s="77"/>
      <c r="BY11" s="77"/>
      <c r="BZ11" s="77" t="s">
        <v>408</v>
      </c>
      <c r="CA11" s="77"/>
      <c r="CB11" s="77"/>
      <c r="CC11" s="77" t="s">
        <v>409</v>
      </c>
      <c r="CD11" s="77"/>
      <c r="CE11" s="77"/>
      <c r="CF11" s="77" t="s">
        <v>410</v>
      </c>
      <c r="CG11" s="77"/>
      <c r="CH11" s="77"/>
      <c r="CI11" s="77" t="s">
        <v>411</v>
      </c>
      <c r="CJ11" s="77"/>
      <c r="CK11" s="77"/>
      <c r="CL11" s="77" t="s">
        <v>412</v>
      </c>
      <c r="CM11" s="77"/>
      <c r="CN11" s="77"/>
      <c r="CO11" s="74" t="s">
        <v>107</v>
      </c>
      <c r="CP11" s="75"/>
      <c r="CQ11" s="76"/>
      <c r="CR11" s="77" t="s">
        <v>108</v>
      </c>
      <c r="CS11" s="77"/>
      <c r="CT11" s="77"/>
      <c r="CU11" s="77" t="s">
        <v>118</v>
      </c>
      <c r="CV11" s="77"/>
      <c r="CW11" s="77"/>
      <c r="CX11" s="77" t="s">
        <v>109</v>
      </c>
      <c r="CY11" s="77"/>
      <c r="CZ11" s="77"/>
      <c r="DA11" s="77" t="s">
        <v>110</v>
      </c>
      <c r="DB11" s="77"/>
      <c r="DC11" s="77"/>
      <c r="DD11" s="77" t="s">
        <v>111</v>
      </c>
      <c r="DE11" s="77"/>
      <c r="DF11" s="77"/>
      <c r="DG11" s="77" t="s">
        <v>112</v>
      </c>
      <c r="DH11" s="77"/>
      <c r="DI11" s="77"/>
      <c r="DJ11" s="77" t="s">
        <v>113</v>
      </c>
      <c r="DK11" s="77"/>
      <c r="DL11" s="77"/>
      <c r="DM11" s="77" t="s">
        <v>114</v>
      </c>
      <c r="DN11" s="77"/>
      <c r="DO11" s="77"/>
      <c r="DP11" s="77" t="s">
        <v>115</v>
      </c>
      <c r="DQ11" s="77"/>
      <c r="DR11" s="77"/>
      <c r="DS11" s="77" t="s">
        <v>119</v>
      </c>
      <c r="DT11" s="77"/>
      <c r="DU11" s="77"/>
      <c r="DV11" s="77" t="s">
        <v>120</v>
      </c>
      <c r="DW11" s="77"/>
      <c r="DX11" s="77"/>
      <c r="DY11" s="77" t="s">
        <v>121</v>
      </c>
      <c r="DZ11" s="77"/>
      <c r="EA11" s="77"/>
      <c r="EB11" s="77" t="s">
        <v>390</v>
      </c>
      <c r="EC11" s="77"/>
      <c r="ED11" s="77"/>
      <c r="EE11" s="77" t="s">
        <v>391</v>
      </c>
      <c r="EF11" s="77"/>
      <c r="EG11" s="77"/>
      <c r="EH11" s="77" t="s">
        <v>392</v>
      </c>
      <c r="EI11" s="77"/>
      <c r="EJ11" s="77"/>
      <c r="EK11" s="77" t="s">
        <v>393</v>
      </c>
      <c r="EL11" s="77"/>
      <c r="EM11" s="77"/>
      <c r="EN11" s="77" t="s">
        <v>394</v>
      </c>
      <c r="EO11" s="77"/>
      <c r="EP11" s="77"/>
      <c r="EQ11" s="77" t="s">
        <v>395</v>
      </c>
      <c r="ER11" s="77"/>
      <c r="ES11" s="77"/>
      <c r="ET11" s="77" t="s">
        <v>396</v>
      </c>
      <c r="EU11" s="77"/>
      <c r="EV11" s="77"/>
      <c r="EW11" s="77" t="s">
        <v>397</v>
      </c>
      <c r="EX11" s="77"/>
      <c r="EY11" s="77"/>
      <c r="EZ11" s="77" t="s">
        <v>398</v>
      </c>
      <c r="FA11" s="77"/>
      <c r="FB11" s="77"/>
      <c r="FC11" s="77" t="s">
        <v>399</v>
      </c>
      <c r="FD11" s="77"/>
      <c r="FE11" s="77"/>
      <c r="FF11" s="77" t="s">
        <v>400</v>
      </c>
      <c r="FG11" s="77"/>
      <c r="FH11" s="77"/>
      <c r="FI11" s="77" t="s">
        <v>401</v>
      </c>
      <c r="FJ11" s="77"/>
      <c r="FK11" s="77"/>
      <c r="FL11" s="77" t="s">
        <v>402</v>
      </c>
      <c r="FM11" s="77"/>
      <c r="FN11" s="77"/>
      <c r="FO11" s="77" t="s">
        <v>403</v>
      </c>
      <c r="FP11" s="77"/>
      <c r="FQ11" s="77"/>
      <c r="FR11" s="77" t="s">
        <v>404</v>
      </c>
      <c r="FS11" s="77"/>
      <c r="FT11" s="77"/>
      <c r="FU11" s="77" t="s">
        <v>405</v>
      </c>
      <c r="FV11" s="77"/>
      <c r="FW11" s="77"/>
      <c r="FX11" s="77" t="s">
        <v>406</v>
      </c>
      <c r="FY11" s="77"/>
      <c r="FZ11" s="77"/>
      <c r="GA11" s="77" t="s">
        <v>384</v>
      </c>
      <c r="GB11" s="77"/>
      <c r="GC11" s="77"/>
      <c r="GD11" s="77" t="s">
        <v>385</v>
      </c>
      <c r="GE11" s="77"/>
      <c r="GF11" s="77"/>
      <c r="GG11" s="77" t="s">
        <v>386</v>
      </c>
      <c r="GH11" s="77"/>
      <c r="GI11" s="77"/>
      <c r="GJ11" s="77" t="s">
        <v>387</v>
      </c>
      <c r="GK11" s="77"/>
      <c r="GL11" s="77"/>
      <c r="GM11" s="77" t="s">
        <v>388</v>
      </c>
      <c r="GN11" s="77"/>
      <c r="GO11" s="77"/>
      <c r="GP11" s="77" t="s">
        <v>389</v>
      </c>
      <c r="GQ11" s="77"/>
      <c r="GR11" s="77"/>
    </row>
    <row r="12" spans="1:200" ht="87" customHeight="1" x14ac:dyDescent="0.25">
      <c r="A12" s="100"/>
      <c r="B12" s="100"/>
      <c r="C12" s="88" t="s">
        <v>1070</v>
      </c>
      <c r="D12" s="88"/>
      <c r="E12" s="88"/>
      <c r="F12" s="88" t="s">
        <v>1072</v>
      </c>
      <c r="G12" s="88"/>
      <c r="H12" s="88"/>
      <c r="I12" s="88" t="s">
        <v>1075</v>
      </c>
      <c r="J12" s="88"/>
      <c r="K12" s="88"/>
      <c r="L12" s="88" t="s">
        <v>1079</v>
      </c>
      <c r="M12" s="88"/>
      <c r="N12" s="88"/>
      <c r="O12" s="88" t="s">
        <v>1083</v>
      </c>
      <c r="P12" s="88"/>
      <c r="Q12" s="88"/>
      <c r="R12" s="88" t="s">
        <v>1087</v>
      </c>
      <c r="S12" s="88"/>
      <c r="T12" s="88"/>
      <c r="U12" s="88" t="s">
        <v>1091</v>
      </c>
      <c r="V12" s="88"/>
      <c r="W12" s="88"/>
      <c r="X12" s="88" t="s">
        <v>1095</v>
      </c>
      <c r="Y12" s="88"/>
      <c r="Z12" s="88"/>
      <c r="AA12" s="88" t="s">
        <v>1097</v>
      </c>
      <c r="AB12" s="88"/>
      <c r="AC12" s="88"/>
      <c r="AD12" s="88" t="s">
        <v>537</v>
      </c>
      <c r="AE12" s="88"/>
      <c r="AF12" s="88"/>
      <c r="AG12" s="88" t="s">
        <v>1102</v>
      </c>
      <c r="AH12" s="88"/>
      <c r="AI12" s="88"/>
      <c r="AJ12" s="88" t="s">
        <v>1103</v>
      </c>
      <c r="AK12" s="88"/>
      <c r="AL12" s="88"/>
      <c r="AM12" s="93" t="s">
        <v>1104</v>
      </c>
      <c r="AN12" s="93"/>
      <c r="AO12" s="93"/>
      <c r="AP12" s="93" t="s">
        <v>1105</v>
      </c>
      <c r="AQ12" s="93"/>
      <c r="AR12" s="93"/>
      <c r="AS12" s="93" t="s">
        <v>1106</v>
      </c>
      <c r="AT12" s="93"/>
      <c r="AU12" s="93"/>
      <c r="AV12" s="93" t="s">
        <v>1110</v>
      </c>
      <c r="AW12" s="93"/>
      <c r="AX12" s="93"/>
      <c r="AY12" s="93" t="s">
        <v>1114</v>
      </c>
      <c r="AZ12" s="93"/>
      <c r="BA12" s="93"/>
      <c r="BB12" s="93" t="s">
        <v>1117</v>
      </c>
      <c r="BC12" s="93"/>
      <c r="BD12" s="93"/>
      <c r="BE12" s="93" t="s">
        <v>1118</v>
      </c>
      <c r="BF12" s="93"/>
      <c r="BG12" s="93"/>
      <c r="BH12" s="93" t="s">
        <v>1121</v>
      </c>
      <c r="BI12" s="93"/>
      <c r="BJ12" s="93"/>
      <c r="BK12" s="93" t="s">
        <v>1122</v>
      </c>
      <c r="BL12" s="93"/>
      <c r="BM12" s="93"/>
      <c r="BN12" s="93" t="s">
        <v>1123</v>
      </c>
      <c r="BO12" s="93"/>
      <c r="BP12" s="93"/>
      <c r="BQ12" s="93" t="s">
        <v>559</v>
      </c>
      <c r="BR12" s="93"/>
      <c r="BS12" s="93"/>
      <c r="BT12" s="93" t="s">
        <v>562</v>
      </c>
      <c r="BU12" s="93"/>
      <c r="BV12" s="93"/>
      <c r="BW12" s="88" t="s">
        <v>1124</v>
      </c>
      <c r="BX12" s="88"/>
      <c r="BY12" s="88"/>
      <c r="BZ12" s="88" t="s">
        <v>1125</v>
      </c>
      <c r="CA12" s="88"/>
      <c r="CB12" s="88"/>
      <c r="CC12" s="88" t="s">
        <v>1126</v>
      </c>
      <c r="CD12" s="88"/>
      <c r="CE12" s="88"/>
      <c r="CF12" s="88" t="s">
        <v>1130</v>
      </c>
      <c r="CG12" s="88"/>
      <c r="CH12" s="88"/>
      <c r="CI12" s="88" t="s">
        <v>1134</v>
      </c>
      <c r="CJ12" s="88"/>
      <c r="CK12" s="88"/>
      <c r="CL12" s="88" t="s">
        <v>573</v>
      </c>
      <c r="CM12" s="88"/>
      <c r="CN12" s="88"/>
      <c r="CO12" s="93" t="s">
        <v>1136</v>
      </c>
      <c r="CP12" s="93"/>
      <c r="CQ12" s="93"/>
      <c r="CR12" s="93" t="s">
        <v>1140</v>
      </c>
      <c r="CS12" s="93"/>
      <c r="CT12" s="93"/>
      <c r="CU12" s="93" t="s">
        <v>1143</v>
      </c>
      <c r="CV12" s="93"/>
      <c r="CW12" s="93"/>
      <c r="CX12" s="93" t="s">
        <v>1147</v>
      </c>
      <c r="CY12" s="93"/>
      <c r="CZ12" s="93"/>
      <c r="DA12" s="93" t="s">
        <v>581</v>
      </c>
      <c r="DB12" s="93"/>
      <c r="DC12" s="93"/>
      <c r="DD12" s="88" t="s">
        <v>1148</v>
      </c>
      <c r="DE12" s="88"/>
      <c r="DF12" s="88"/>
      <c r="DG12" s="88" t="s">
        <v>1152</v>
      </c>
      <c r="DH12" s="88"/>
      <c r="DI12" s="88"/>
      <c r="DJ12" s="88" t="s">
        <v>1156</v>
      </c>
      <c r="DK12" s="88"/>
      <c r="DL12" s="88"/>
      <c r="DM12" s="93" t="s">
        <v>1158</v>
      </c>
      <c r="DN12" s="93"/>
      <c r="DO12" s="93"/>
      <c r="DP12" s="88" t="s">
        <v>1159</v>
      </c>
      <c r="DQ12" s="88"/>
      <c r="DR12" s="88"/>
      <c r="DS12" s="88" t="s">
        <v>589</v>
      </c>
      <c r="DT12" s="88"/>
      <c r="DU12" s="88"/>
      <c r="DV12" s="88" t="s">
        <v>591</v>
      </c>
      <c r="DW12" s="88"/>
      <c r="DX12" s="88"/>
      <c r="DY12" s="93" t="s">
        <v>1164</v>
      </c>
      <c r="DZ12" s="93"/>
      <c r="EA12" s="93"/>
      <c r="EB12" s="93" t="s">
        <v>1167</v>
      </c>
      <c r="EC12" s="93"/>
      <c r="ED12" s="93"/>
      <c r="EE12" s="93" t="s">
        <v>1168</v>
      </c>
      <c r="EF12" s="93"/>
      <c r="EG12" s="93"/>
      <c r="EH12" s="93" t="s">
        <v>1172</v>
      </c>
      <c r="EI12" s="93"/>
      <c r="EJ12" s="93"/>
      <c r="EK12" s="93" t="s">
        <v>1176</v>
      </c>
      <c r="EL12" s="93"/>
      <c r="EM12" s="93"/>
      <c r="EN12" s="93" t="s">
        <v>597</v>
      </c>
      <c r="EO12" s="93"/>
      <c r="EP12" s="93"/>
      <c r="EQ12" s="88" t="s">
        <v>1178</v>
      </c>
      <c r="ER12" s="88"/>
      <c r="ES12" s="88"/>
      <c r="ET12" s="88" t="s">
        <v>604</v>
      </c>
      <c r="EU12" s="88"/>
      <c r="EV12" s="88"/>
      <c r="EW12" s="88" t="s">
        <v>1185</v>
      </c>
      <c r="EX12" s="88"/>
      <c r="EY12" s="88"/>
      <c r="EZ12" s="88" t="s">
        <v>600</v>
      </c>
      <c r="FA12" s="88"/>
      <c r="FB12" s="88"/>
      <c r="FC12" s="88" t="s">
        <v>601</v>
      </c>
      <c r="FD12" s="88"/>
      <c r="FE12" s="88"/>
      <c r="FF12" s="88" t="s">
        <v>1192</v>
      </c>
      <c r="FG12" s="88"/>
      <c r="FH12" s="88"/>
      <c r="FI12" s="93" t="s">
        <v>1196</v>
      </c>
      <c r="FJ12" s="93"/>
      <c r="FK12" s="93"/>
      <c r="FL12" s="93" t="s">
        <v>1200</v>
      </c>
      <c r="FM12" s="93"/>
      <c r="FN12" s="93"/>
      <c r="FO12" s="93" t="s">
        <v>1204</v>
      </c>
      <c r="FP12" s="93"/>
      <c r="FQ12" s="93"/>
      <c r="FR12" s="93" t="s">
        <v>606</v>
      </c>
      <c r="FS12" s="93"/>
      <c r="FT12" s="93"/>
      <c r="FU12" s="93" t="s">
        <v>1211</v>
      </c>
      <c r="FV12" s="93"/>
      <c r="FW12" s="93"/>
      <c r="FX12" s="93" t="s">
        <v>1214</v>
      </c>
      <c r="FY12" s="93"/>
      <c r="FZ12" s="93"/>
      <c r="GA12" s="88" t="s">
        <v>1218</v>
      </c>
      <c r="GB12" s="88"/>
      <c r="GC12" s="88"/>
      <c r="GD12" s="88" t="s">
        <v>1219</v>
      </c>
      <c r="GE12" s="88"/>
      <c r="GF12" s="88"/>
      <c r="GG12" s="88" t="s">
        <v>1223</v>
      </c>
      <c r="GH12" s="88"/>
      <c r="GI12" s="88"/>
      <c r="GJ12" s="88" t="s">
        <v>1227</v>
      </c>
      <c r="GK12" s="88"/>
      <c r="GL12" s="88"/>
      <c r="GM12" s="88" t="s">
        <v>1231</v>
      </c>
      <c r="GN12" s="88"/>
      <c r="GO12" s="88"/>
      <c r="GP12" s="88" t="s">
        <v>1235</v>
      </c>
      <c r="GQ12" s="88"/>
      <c r="GR12" s="88"/>
    </row>
    <row r="13" spans="1:200" ht="156" x14ac:dyDescent="0.25">
      <c r="A13" s="100"/>
      <c r="B13" s="100"/>
      <c r="C13" s="29" t="s">
        <v>805</v>
      </c>
      <c r="D13" s="29" t="s">
        <v>860</v>
      </c>
      <c r="E13" s="29" t="s">
        <v>1071</v>
      </c>
      <c r="F13" s="29" t="s">
        <v>1073</v>
      </c>
      <c r="G13" s="29" t="s">
        <v>532</v>
      </c>
      <c r="H13" s="29" t="s">
        <v>1074</v>
      </c>
      <c r="I13" s="29" t="s">
        <v>1076</v>
      </c>
      <c r="J13" s="29" t="s">
        <v>1077</v>
      </c>
      <c r="K13" s="29" t="s">
        <v>1078</v>
      </c>
      <c r="L13" s="29" t="s">
        <v>1080</v>
      </c>
      <c r="M13" s="29" t="s">
        <v>1081</v>
      </c>
      <c r="N13" s="29" t="s">
        <v>1082</v>
      </c>
      <c r="O13" s="29" t="s">
        <v>1084</v>
      </c>
      <c r="P13" s="29" t="s">
        <v>1085</v>
      </c>
      <c r="Q13" s="29" t="s">
        <v>1086</v>
      </c>
      <c r="R13" s="29" t="s">
        <v>1088</v>
      </c>
      <c r="S13" s="29" t="s">
        <v>1089</v>
      </c>
      <c r="T13" s="29" t="s">
        <v>1090</v>
      </c>
      <c r="U13" s="29" t="s">
        <v>1092</v>
      </c>
      <c r="V13" s="29" t="s">
        <v>1093</v>
      </c>
      <c r="W13" s="29" t="s">
        <v>1094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1098</v>
      </c>
      <c r="AC13" s="29" t="s">
        <v>536</v>
      </c>
      <c r="AD13" s="29" t="s">
        <v>1099</v>
      </c>
      <c r="AE13" s="29" t="s">
        <v>1100</v>
      </c>
      <c r="AF13" s="29" t="s">
        <v>1101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1107</v>
      </c>
      <c r="AT13" s="29" t="s">
        <v>1108</v>
      </c>
      <c r="AU13" s="29" t="s">
        <v>1109</v>
      </c>
      <c r="AV13" s="29" t="s">
        <v>1111</v>
      </c>
      <c r="AW13" s="29" t="s">
        <v>1112</v>
      </c>
      <c r="AX13" s="29" t="s">
        <v>1113</v>
      </c>
      <c r="AY13" s="29" t="s">
        <v>1115</v>
      </c>
      <c r="AZ13" s="29" t="s">
        <v>1116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1119</v>
      </c>
      <c r="BH13" s="30" t="s">
        <v>556</v>
      </c>
      <c r="BI13" s="30" t="s">
        <v>557</v>
      </c>
      <c r="BJ13" s="30" t="s">
        <v>558</v>
      </c>
      <c r="BK13" s="48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1127</v>
      </c>
      <c r="CD13" s="30" t="s">
        <v>1128</v>
      </c>
      <c r="CE13" s="30" t="s">
        <v>1129</v>
      </c>
      <c r="CF13" s="29" t="s">
        <v>1131</v>
      </c>
      <c r="CG13" s="29" t="s">
        <v>1132</v>
      </c>
      <c r="CH13" s="29" t="s">
        <v>1133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1135</v>
      </c>
      <c r="CO13" s="30" t="s">
        <v>1137</v>
      </c>
      <c r="CP13" s="30" t="s">
        <v>1138</v>
      </c>
      <c r="CQ13" s="30" t="s">
        <v>1139</v>
      </c>
      <c r="CR13" s="30" t="s">
        <v>1141</v>
      </c>
      <c r="CS13" s="30" t="s">
        <v>1142</v>
      </c>
      <c r="CT13" s="30" t="s">
        <v>274</v>
      </c>
      <c r="CU13" s="30" t="s">
        <v>1144</v>
      </c>
      <c r="CV13" s="30" t="s">
        <v>1145</v>
      </c>
      <c r="CW13" s="30" t="s">
        <v>1146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1149</v>
      </c>
      <c r="DE13" s="30" t="s">
        <v>1150</v>
      </c>
      <c r="DF13" s="30" t="s">
        <v>1151</v>
      </c>
      <c r="DG13" s="29" t="s">
        <v>1153</v>
      </c>
      <c r="DH13" s="29" t="s">
        <v>1154</v>
      </c>
      <c r="DI13" s="29" t="s">
        <v>1155</v>
      </c>
      <c r="DJ13" s="29" t="s">
        <v>584</v>
      </c>
      <c r="DK13" s="29" t="s">
        <v>585</v>
      </c>
      <c r="DL13" s="29" t="s">
        <v>1157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1160</v>
      </c>
      <c r="DT13" s="29" t="s">
        <v>1161</v>
      </c>
      <c r="DU13" s="29" t="s">
        <v>590</v>
      </c>
      <c r="DV13" s="29" t="s">
        <v>591</v>
      </c>
      <c r="DW13" s="29" t="s">
        <v>1162</v>
      </c>
      <c r="DX13" s="29" t="s">
        <v>1163</v>
      </c>
      <c r="DY13" s="29" t="s">
        <v>1164</v>
      </c>
      <c r="DZ13" s="29" t="s">
        <v>1165</v>
      </c>
      <c r="EA13" s="29" t="s">
        <v>1166</v>
      </c>
      <c r="EB13" s="29" t="s">
        <v>592</v>
      </c>
      <c r="EC13" s="29" t="s">
        <v>593</v>
      </c>
      <c r="ED13" s="29" t="s">
        <v>594</v>
      </c>
      <c r="EE13" s="29" t="s">
        <v>1169</v>
      </c>
      <c r="EF13" s="29" t="s">
        <v>1170</v>
      </c>
      <c r="EG13" s="29" t="s">
        <v>1171</v>
      </c>
      <c r="EH13" s="29" t="s">
        <v>1173</v>
      </c>
      <c r="EI13" s="29" t="s">
        <v>1174</v>
      </c>
      <c r="EJ13" s="29" t="s">
        <v>1175</v>
      </c>
      <c r="EK13" s="29" t="s">
        <v>595</v>
      </c>
      <c r="EL13" s="29" t="s">
        <v>1177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1179</v>
      </c>
      <c r="ER13" s="29" t="s">
        <v>1180</v>
      </c>
      <c r="ES13" s="29" t="s">
        <v>1181</v>
      </c>
      <c r="ET13" s="29" t="s">
        <v>1182</v>
      </c>
      <c r="EU13" s="29" t="s">
        <v>1183</v>
      </c>
      <c r="EV13" s="29" t="s">
        <v>1184</v>
      </c>
      <c r="EW13" s="29" t="s">
        <v>1185</v>
      </c>
      <c r="EX13" s="29" t="s">
        <v>1186</v>
      </c>
      <c r="EY13" s="29" t="s">
        <v>1187</v>
      </c>
      <c r="EZ13" s="29" t="s">
        <v>1188</v>
      </c>
      <c r="FA13" s="29" t="s">
        <v>1189</v>
      </c>
      <c r="FB13" s="29" t="s">
        <v>1190</v>
      </c>
      <c r="FC13" s="29" t="s">
        <v>602</v>
      </c>
      <c r="FD13" s="29" t="s">
        <v>603</v>
      </c>
      <c r="FE13" s="29" t="s">
        <v>1191</v>
      </c>
      <c r="FF13" s="29" t="s">
        <v>1193</v>
      </c>
      <c r="FG13" s="29" t="s">
        <v>1194</v>
      </c>
      <c r="FH13" s="29" t="s">
        <v>1195</v>
      </c>
      <c r="FI13" s="30" t="s">
        <v>1197</v>
      </c>
      <c r="FJ13" s="30" t="s">
        <v>1198</v>
      </c>
      <c r="FK13" s="30" t="s">
        <v>1199</v>
      </c>
      <c r="FL13" s="30" t="s">
        <v>1201</v>
      </c>
      <c r="FM13" s="30" t="s">
        <v>1202</v>
      </c>
      <c r="FN13" s="30" t="s">
        <v>1203</v>
      </c>
      <c r="FO13" s="30" t="s">
        <v>1205</v>
      </c>
      <c r="FP13" s="30" t="s">
        <v>1206</v>
      </c>
      <c r="FQ13" s="30" t="s">
        <v>1207</v>
      </c>
      <c r="FR13" s="30" t="s">
        <v>1208</v>
      </c>
      <c r="FS13" s="30" t="s">
        <v>1209</v>
      </c>
      <c r="FT13" s="30" t="s">
        <v>1210</v>
      </c>
      <c r="FU13" s="30" t="s">
        <v>489</v>
      </c>
      <c r="FV13" s="30" t="s">
        <v>1212</v>
      </c>
      <c r="FW13" s="30" t="s">
        <v>1213</v>
      </c>
      <c r="FX13" s="30" t="s">
        <v>1215</v>
      </c>
      <c r="FY13" s="30" t="s">
        <v>1216</v>
      </c>
      <c r="FZ13" s="30" t="s">
        <v>1217</v>
      </c>
      <c r="GA13" s="29" t="s">
        <v>607</v>
      </c>
      <c r="GB13" s="29" t="s">
        <v>608</v>
      </c>
      <c r="GC13" s="29" t="s">
        <v>609</v>
      </c>
      <c r="GD13" s="29" t="s">
        <v>1220</v>
      </c>
      <c r="GE13" s="29" t="s">
        <v>1221</v>
      </c>
      <c r="GF13" s="29" t="s">
        <v>1222</v>
      </c>
      <c r="GG13" s="29" t="s">
        <v>1224</v>
      </c>
      <c r="GH13" s="29" t="s">
        <v>1225</v>
      </c>
      <c r="GI13" s="29" t="s">
        <v>1226</v>
      </c>
      <c r="GJ13" s="29" t="s">
        <v>1228</v>
      </c>
      <c r="GK13" s="29" t="s">
        <v>1229</v>
      </c>
      <c r="GL13" s="29" t="s">
        <v>1230</v>
      </c>
      <c r="GM13" s="29" t="s">
        <v>1232</v>
      </c>
      <c r="GN13" s="29" t="s">
        <v>1233</v>
      </c>
      <c r="GO13" s="29" t="s">
        <v>1234</v>
      </c>
      <c r="GP13" s="29" t="s">
        <v>1236</v>
      </c>
      <c r="GQ13" s="29" t="s">
        <v>1237</v>
      </c>
      <c r="GR13" s="29" t="s">
        <v>1238</v>
      </c>
    </row>
    <row r="14" spans="1:200" ht="15.75" x14ac:dyDescent="0.25">
      <c r="A14" s="45">
        <v>1</v>
      </c>
      <c r="B14" s="51" t="s">
        <v>1402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/>
      <c r="DU14" s="5">
        <v>1</v>
      </c>
      <c r="DV14" s="5"/>
      <c r="DW14" s="5"/>
      <c r="DX14" s="5">
        <v>1</v>
      </c>
      <c r="DY14" s="5"/>
      <c r="DZ14" s="5"/>
      <c r="EA14" s="5">
        <v>1</v>
      </c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/>
      <c r="EO14" s="5"/>
      <c r="EP14" s="5">
        <v>1</v>
      </c>
      <c r="EQ14" s="5"/>
      <c r="ER14" s="5"/>
      <c r="ES14" s="5">
        <v>1</v>
      </c>
      <c r="ET14" s="5"/>
      <c r="EU14" s="5"/>
      <c r="EV14" s="5">
        <v>1</v>
      </c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>
        <v>1</v>
      </c>
      <c r="FO14" s="5"/>
      <c r="FP14" s="5"/>
      <c r="FQ14" s="5">
        <v>1</v>
      </c>
      <c r="FR14" s="5"/>
      <c r="FS14" s="5"/>
      <c r="FT14" s="5">
        <v>1</v>
      </c>
      <c r="FU14" s="5"/>
      <c r="FV14" s="5"/>
      <c r="FW14" s="5">
        <v>1</v>
      </c>
      <c r="FX14" s="5"/>
      <c r="FY14" s="5"/>
      <c r="FZ14" s="5">
        <v>1</v>
      </c>
      <c r="GA14" s="5"/>
      <c r="GB14" s="5"/>
      <c r="GC14" s="5">
        <v>1</v>
      </c>
      <c r="GD14" s="5"/>
      <c r="GE14" s="5"/>
      <c r="GF14" s="5">
        <v>1</v>
      </c>
      <c r="GG14" s="5"/>
      <c r="GH14" s="5"/>
      <c r="GI14" s="5">
        <v>1</v>
      </c>
      <c r="GJ14" s="5"/>
      <c r="GK14" s="5"/>
      <c r="GL14" s="5">
        <v>1</v>
      </c>
      <c r="GM14" s="5"/>
      <c r="GN14" s="5"/>
      <c r="GO14" s="5">
        <v>1</v>
      </c>
      <c r="GP14" s="5"/>
      <c r="GQ14" s="5"/>
      <c r="GR14" s="5">
        <v>1</v>
      </c>
    </row>
    <row r="15" spans="1:200" ht="15.75" x14ac:dyDescent="0.25">
      <c r="A15" s="2">
        <v>2</v>
      </c>
      <c r="B15" s="51" t="s">
        <v>1403</v>
      </c>
      <c r="C15" s="50"/>
      <c r="D15" s="50"/>
      <c r="E15" s="50">
        <v>1</v>
      </c>
      <c r="F15" s="50"/>
      <c r="G15" s="50"/>
      <c r="H15" s="50">
        <v>1</v>
      </c>
      <c r="I15" s="50"/>
      <c r="J15" s="50"/>
      <c r="K15" s="50">
        <v>1</v>
      </c>
      <c r="L15" s="50"/>
      <c r="M15" s="50"/>
      <c r="N15" s="50">
        <v>1</v>
      </c>
      <c r="O15" s="50"/>
      <c r="P15" s="50"/>
      <c r="Q15" s="50">
        <v>1</v>
      </c>
      <c r="R15" s="50"/>
      <c r="S15" s="50"/>
      <c r="T15" s="50">
        <v>1</v>
      </c>
      <c r="U15" s="50"/>
      <c r="V15" s="50">
        <v>1</v>
      </c>
      <c r="W15" s="50"/>
      <c r="X15" s="50"/>
      <c r="Y15" s="50">
        <v>1</v>
      </c>
      <c r="Z15" s="50"/>
      <c r="AA15" s="50"/>
      <c r="AB15" s="50">
        <v>1</v>
      </c>
      <c r="AC15" s="50"/>
      <c r="AD15" s="50"/>
      <c r="AE15" s="50">
        <v>1</v>
      </c>
      <c r="AF15" s="50"/>
      <c r="AG15" s="50"/>
      <c r="AH15" s="50">
        <v>1</v>
      </c>
      <c r="AI15" s="50"/>
      <c r="AJ15" s="50"/>
      <c r="AK15" s="50">
        <v>1</v>
      </c>
      <c r="AL15" s="50"/>
      <c r="AM15" s="50"/>
      <c r="AN15" s="50">
        <v>1</v>
      </c>
      <c r="AO15" s="50"/>
      <c r="AP15" s="50"/>
      <c r="AQ15" s="50">
        <v>1</v>
      </c>
      <c r="AR15" s="50"/>
      <c r="AS15" s="50"/>
      <c r="AT15" s="50">
        <v>1</v>
      </c>
      <c r="AU15" s="50"/>
      <c r="AV15" s="50"/>
      <c r="AW15" s="50">
        <v>1</v>
      </c>
      <c r="AX15" s="50"/>
      <c r="AY15" s="50"/>
      <c r="AZ15" s="50">
        <v>1</v>
      </c>
      <c r="BA15" s="50"/>
      <c r="BB15" s="50"/>
      <c r="BC15" s="50">
        <v>1</v>
      </c>
      <c r="BD15" s="50"/>
      <c r="BE15" s="50"/>
      <c r="BF15" s="50">
        <v>1</v>
      </c>
      <c r="BG15" s="50"/>
      <c r="BH15" s="50"/>
      <c r="BI15" s="50">
        <v>1</v>
      </c>
      <c r="BJ15" s="50"/>
      <c r="BK15" s="50"/>
      <c r="BL15" s="50">
        <v>1</v>
      </c>
      <c r="BM15" s="50"/>
      <c r="BN15" s="50"/>
      <c r="BO15" s="50">
        <v>1</v>
      </c>
      <c r="BP15" s="50"/>
      <c r="BQ15" s="50"/>
      <c r="BR15" s="50">
        <v>1</v>
      </c>
      <c r="BS15" s="50"/>
      <c r="BT15" s="50"/>
      <c r="BU15" s="50">
        <v>1</v>
      </c>
      <c r="BV15" s="50"/>
      <c r="BW15" s="50"/>
      <c r="BX15" s="50">
        <v>1</v>
      </c>
      <c r="BY15" s="50"/>
      <c r="BZ15" s="50"/>
      <c r="CA15" s="50">
        <v>1</v>
      </c>
      <c r="CB15" s="50"/>
      <c r="CC15" s="50"/>
      <c r="CD15" s="50">
        <v>1</v>
      </c>
      <c r="CE15" s="50"/>
      <c r="CF15" s="50"/>
      <c r="CG15" s="50">
        <v>1</v>
      </c>
      <c r="CH15" s="50"/>
      <c r="CI15" s="50"/>
      <c r="CJ15" s="50">
        <v>1</v>
      </c>
      <c r="CK15" s="50"/>
      <c r="CL15" s="50"/>
      <c r="CM15" s="50">
        <v>1</v>
      </c>
      <c r="CN15" s="50"/>
      <c r="CO15" s="50"/>
      <c r="CP15" s="50">
        <v>1</v>
      </c>
      <c r="CQ15" s="50"/>
      <c r="CR15" s="50"/>
      <c r="CS15" s="50">
        <v>1</v>
      </c>
      <c r="CT15" s="50"/>
      <c r="CU15" s="50"/>
      <c r="CV15" s="50">
        <v>1</v>
      </c>
      <c r="CW15" s="50"/>
      <c r="CX15" s="50"/>
      <c r="CY15" s="50">
        <v>1</v>
      </c>
      <c r="CZ15" s="50"/>
      <c r="DA15" s="50"/>
      <c r="DB15" s="50">
        <v>1</v>
      </c>
      <c r="DC15" s="50"/>
      <c r="DD15" s="50"/>
      <c r="DE15" s="50">
        <v>1</v>
      </c>
      <c r="DF15" s="50"/>
      <c r="DG15" s="50"/>
      <c r="DH15" s="50">
        <v>1</v>
      </c>
      <c r="DI15" s="50"/>
      <c r="DJ15" s="50"/>
      <c r="DK15" s="50">
        <v>1</v>
      </c>
      <c r="DL15" s="50"/>
      <c r="DM15" s="50"/>
      <c r="DN15" s="50">
        <v>1</v>
      </c>
      <c r="DO15" s="50"/>
      <c r="DP15" s="50"/>
      <c r="DQ15" s="50">
        <v>1</v>
      </c>
      <c r="DR15" s="50"/>
      <c r="DS15" s="50"/>
      <c r="DT15" s="50">
        <v>1</v>
      </c>
      <c r="DU15" s="50"/>
      <c r="DV15" s="50"/>
      <c r="DW15" s="50">
        <v>1</v>
      </c>
      <c r="DX15" s="50"/>
      <c r="DY15" s="50"/>
      <c r="DZ15" s="50">
        <v>1</v>
      </c>
      <c r="EA15" s="50"/>
      <c r="EB15" s="50"/>
      <c r="EC15" s="50">
        <v>1</v>
      </c>
      <c r="ED15" s="50"/>
      <c r="EE15" s="50"/>
      <c r="EF15" s="50">
        <v>1</v>
      </c>
      <c r="EG15" s="50"/>
      <c r="EH15" s="50"/>
      <c r="EI15" s="50">
        <v>1</v>
      </c>
      <c r="EJ15" s="50"/>
      <c r="EK15" s="50"/>
      <c r="EL15" s="50">
        <v>1</v>
      </c>
      <c r="EM15" s="50"/>
      <c r="EN15" s="50"/>
      <c r="EO15" s="50">
        <v>1</v>
      </c>
      <c r="EP15" s="50"/>
      <c r="EQ15" s="50"/>
      <c r="ER15" s="50">
        <v>1</v>
      </c>
      <c r="ES15" s="50"/>
      <c r="ET15" s="50"/>
      <c r="EU15" s="50">
        <v>1</v>
      </c>
      <c r="EV15" s="50"/>
      <c r="EW15" s="50"/>
      <c r="EX15" s="50">
        <v>1</v>
      </c>
      <c r="EY15" s="50"/>
      <c r="EZ15" s="50"/>
      <c r="FA15" s="50">
        <v>1</v>
      </c>
      <c r="FB15" s="50"/>
      <c r="FC15" s="50"/>
      <c r="FD15" s="50">
        <v>1</v>
      </c>
      <c r="FE15" s="50"/>
      <c r="FF15" s="50"/>
      <c r="FG15" s="50">
        <v>1</v>
      </c>
      <c r="FH15" s="50"/>
      <c r="FI15" s="50"/>
      <c r="FJ15" s="50">
        <v>1</v>
      </c>
      <c r="FK15" s="50"/>
      <c r="FL15" s="50"/>
      <c r="FM15" s="50">
        <v>1</v>
      </c>
      <c r="FN15" s="50"/>
      <c r="FO15" s="50"/>
      <c r="FP15" s="50">
        <v>1</v>
      </c>
      <c r="FQ15" s="50"/>
      <c r="FR15" s="50"/>
      <c r="FS15" s="50">
        <v>1</v>
      </c>
      <c r="FT15" s="50"/>
      <c r="FU15" s="50"/>
      <c r="FV15" s="50">
        <v>1</v>
      </c>
      <c r="FW15" s="50"/>
      <c r="FX15" s="50"/>
      <c r="FY15" s="50">
        <v>1</v>
      </c>
      <c r="FZ15" s="50"/>
      <c r="GA15" s="50"/>
      <c r="GB15" s="50">
        <v>1</v>
      </c>
      <c r="GC15" s="50"/>
      <c r="GD15" s="50"/>
      <c r="GE15" s="50">
        <v>1</v>
      </c>
      <c r="GF15" s="50"/>
      <c r="GG15" s="50"/>
      <c r="GH15" s="50">
        <v>1</v>
      </c>
      <c r="GI15" s="50"/>
      <c r="GJ15" s="50"/>
      <c r="GK15" s="50">
        <v>1</v>
      </c>
      <c r="GL15" s="50"/>
      <c r="GM15" s="50"/>
      <c r="GN15" s="50">
        <v>1</v>
      </c>
      <c r="GO15" s="50"/>
      <c r="GP15" s="50"/>
      <c r="GQ15" s="50">
        <v>1</v>
      </c>
      <c r="GR15" s="50"/>
    </row>
    <row r="16" spans="1:200" ht="15.75" x14ac:dyDescent="0.25">
      <c r="A16" s="2">
        <v>3</v>
      </c>
      <c r="B16" s="51" t="s">
        <v>1404</v>
      </c>
      <c r="C16" s="50"/>
      <c r="D16" s="50"/>
      <c r="E16" s="50">
        <v>1</v>
      </c>
      <c r="F16" s="50"/>
      <c r="G16" s="50"/>
      <c r="H16" s="50">
        <v>1</v>
      </c>
      <c r="I16" s="50"/>
      <c r="J16" s="50"/>
      <c r="K16" s="50">
        <v>1</v>
      </c>
      <c r="L16" s="50"/>
      <c r="M16" s="50"/>
      <c r="N16" s="50">
        <v>1</v>
      </c>
      <c r="O16" s="50"/>
      <c r="P16" s="50"/>
      <c r="Q16" s="50">
        <v>1</v>
      </c>
      <c r="R16" s="50"/>
      <c r="S16" s="50"/>
      <c r="T16" s="50">
        <v>1</v>
      </c>
      <c r="U16" s="50"/>
      <c r="V16" s="50"/>
      <c r="W16" s="50">
        <v>1</v>
      </c>
      <c r="X16" s="50"/>
      <c r="Y16" s="50"/>
      <c r="Z16" s="50">
        <v>1</v>
      </c>
      <c r="AA16" s="50"/>
      <c r="AB16" s="50"/>
      <c r="AC16" s="50">
        <v>1</v>
      </c>
      <c r="AD16" s="50"/>
      <c r="AE16" s="50"/>
      <c r="AF16" s="50">
        <v>1</v>
      </c>
      <c r="AG16" s="50"/>
      <c r="AH16" s="50"/>
      <c r="AI16" s="50">
        <v>1</v>
      </c>
      <c r="AJ16" s="50"/>
      <c r="AK16" s="50"/>
      <c r="AL16" s="50">
        <v>1</v>
      </c>
      <c r="AM16" s="50"/>
      <c r="AN16" s="50"/>
      <c r="AO16" s="50">
        <v>1</v>
      </c>
      <c r="AP16" s="50"/>
      <c r="AQ16" s="50"/>
      <c r="AR16" s="50">
        <v>1</v>
      </c>
      <c r="AS16" s="50"/>
      <c r="AT16" s="50"/>
      <c r="AU16" s="50">
        <v>1</v>
      </c>
      <c r="AV16" s="50"/>
      <c r="AW16" s="50"/>
      <c r="AX16" s="50">
        <v>1</v>
      </c>
      <c r="AY16" s="50"/>
      <c r="AZ16" s="50"/>
      <c r="BA16" s="50">
        <v>1</v>
      </c>
      <c r="BB16" s="50"/>
      <c r="BC16" s="50"/>
      <c r="BD16" s="50">
        <v>1</v>
      </c>
      <c r="BE16" s="50"/>
      <c r="BF16" s="50"/>
      <c r="BG16" s="50">
        <v>1</v>
      </c>
      <c r="BH16" s="50"/>
      <c r="BI16" s="50"/>
      <c r="BJ16" s="50">
        <v>1</v>
      </c>
      <c r="BK16" s="50"/>
      <c r="BL16" s="50"/>
      <c r="BM16" s="50">
        <v>1</v>
      </c>
      <c r="BN16" s="50"/>
      <c r="BO16" s="50"/>
      <c r="BP16" s="50">
        <v>1</v>
      </c>
      <c r="BQ16" s="50"/>
      <c r="BR16" s="50"/>
      <c r="BS16" s="50">
        <v>1</v>
      </c>
      <c r="BT16" s="50"/>
      <c r="BU16" s="50"/>
      <c r="BV16" s="50">
        <v>1</v>
      </c>
      <c r="BW16" s="50"/>
      <c r="BX16" s="50"/>
      <c r="BY16" s="50">
        <v>1</v>
      </c>
      <c r="BZ16" s="50"/>
      <c r="CA16" s="50"/>
      <c r="CB16" s="50">
        <v>1</v>
      </c>
      <c r="CC16" s="50"/>
      <c r="CD16" s="50"/>
      <c r="CE16" s="50">
        <v>1</v>
      </c>
      <c r="CF16" s="50"/>
      <c r="CG16" s="50"/>
      <c r="CH16" s="50">
        <v>1</v>
      </c>
      <c r="CI16" s="50"/>
      <c r="CJ16" s="50"/>
      <c r="CK16" s="50">
        <v>1</v>
      </c>
      <c r="CL16" s="50"/>
      <c r="CM16" s="50"/>
      <c r="CN16" s="50">
        <v>1</v>
      </c>
      <c r="CO16" s="50"/>
      <c r="CP16" s="50"/>
      <c r="CQ16" s="50">
        <v>1</v>
      </c>
      <c r="CR16" s="50"/>
      <c r="CS16" s="50"/>
      <c r="CT16" s="50">
        <v>1</v>
      </c>
      <c r="CU16" s="50"/>
      <c r="CV16" s="50"/>
      <c r="CW16" s="50">
        <v>1</v>
      </c>
      <c r="CX16" s="50"/>
      <c r="CY16" s="50"/>
      <c r="CZ16" s="50">
        <v>1</v>
      </c>
      <c r="DA16" s="50"/>
      <c r="DB16" s="50"/>
      <c r="DC16" s="50">
        <v>1</v>
      </c>
      <c r="DD16" s="50"/>
      <c r="DE16" s="50"/>
      <c r="DF16" s="50">
        <v>1</v>
      </c>
      <c r="DG16" s="50"/>
      <c r="DH16" s="50"/>
      <c r="DI16" s="50">
        <v>1</v>
      </c>
      <c r="DJ16" s="50"/>
      <c r="DK16" s="50"/>
      <c r="DL16" s="50">
        <v>1</v>
      </c>
      <c r="DM16" s="50"/>
      <c r="DN16" s="50"/>
      <c r="DO16" s="50">
        <v>1</v>
      </c>
      <c r="DP16" s="50"/>
      <c r="DQ16" s="50"/>
      <c r="DR16" s="50">
        <v>1</v>
      </c>
      <c r="DS16" s="50"/>
      <c r="DT16" s="50"/>
      <c r="DU16" s="50">
        <v>1</v>
      </c>
      <c r="DV16" s="50"/>
      <c r="DW16" s="50"/>
      <c r="DX16" s="50">
        <v>1</v>
      </c>
      <c r="DY16" s="50"/>
      <c r="DZ16" s="50"/>
      <c r="EA16" s="50">
        <v>1</v>
      </c>
      <c r="EB16" s="50"/>
      <c r="EC16" s="50"/>
      <c r="ED16" s="50">
        <v>1</v>
      </c>
      <c r="EE16" s="50"/>
      <c r="EF16" s="50"/>
      <c r="EG16" s="50">
        <v>1</v>
      </c>
      <c r="EH16" s="50"/>
      <c r="EI16" s="50"/>
      <c r="EJ16" s="50">
        <v>1</v>
      </c>
      <c r="EK16" s="50"/>
      <c r="EL16" s="50"/>
      <c r="EM16" s="50">
        <v>1</v>
      </c>
      <c r="EN16" s="50"/>
      <c r="EO16" s="50"/>
      <c r="EP16" s="50">
        <v>1</v>
      </c>
      <c r="EQ16" s="50"/>
      <c r="ER16" s="50"/>
      <c r="ES16" s="50">
        <v>1</v>
      </c>
      <c r="ET16" s="50"/>
      <c r="EU16" s="50"/>
      <c r="EV16" s="50">
        <v>1</v>
      </c>
      <c r="EW16" s="50"/>
      <c r="EX16" s="50"/>
      <c r="EY16" s="50">
        <v>1</v>
      </c>
      <c r="EZ16" s="50"/>
      <c r="FA16" s="50"/>
      <c r="FB16" s="50">
        <v>1</v>
      </c>
      <c r="FC16" s="50"/>
      <c r="FD16" s="50"/>
      <c r="FE16" s="50">
        <v>1</v>
      </c>
      <c r="FF16" s="50"/>
      <c r="FG16" s="50"/>
      <c r="FH16" s="50">
        <v>1</v>
      </c>
      <c r="FI16" s="50"/>
      <c r="FJ16" s="50"/>
      <c r="FK16" s="50">
        <v>1</v>
      </c>
      <c r="FL16" s="50"/>
      <c r="FM16" s="50"/>
      <c r="FN16" s="50">
        <v>1</v>
      </c>
      <c r="FO16" s="50"/>
      <c r="FP16" s="50"/>
      <c r="FQ16" s="50">
        <v>1</v>
      </c>
      <c r="FR16" s="50"/>
      <c r="FS16" s="50"/>
      <c r="FT16" s="50">
        <v>1</v>
      </c>
      <c r="FU16" s="50"/>
      <c r="FV16" s="50"/>
      <c r="FW16" s="50">
        <v>1</v>
      </c>
      <c r="FX16" s="50"/>
      <c r="FY16" s="50"/>
      <c r="FZ16" s="50">
        <v>1</v>
      </c>
      <c r="GA16" s="50"/>
      <c r="GB16" s="50"/>
      <c r="GC16" s="50">
        <v>1</v>
      </c>
      <c r="GD16" s="50"/>
      <c r="GE16" s="50"/>
      <c r="GF16" s="50">
        <v>1</v>
      </c>
      <c r="GG16" s="50"/>
      <c r="GH16" s="50"/>
      <c r="GI16" s="50">
        <v>1</v>
      </c>
      <c r="GJ16" s="50"/>
      <c r="GK16" s="50"/>
      <c r="GL16" s="50">
        <v>1</v>
      </c>
      <c r="GM16" s="50"/>
      <c r="GN16" s="50"/>
      <c r="GO16" s="50">
        <v>1</v>
      </c>
      <c r="GP16" s="50"/>
      <c r="GQ16" s="50"/>
      <c r="GR16" s="50">
        <v>1</v>
      </c>
    </row>
    <row r="17" spans="1:200" ht="15.75" x14ac:dyDescent="0.25">
      <c r="A17" s="2">
        <v>4</v>
      </c>
      <c r="B17" s="51" t="s">
        <v>1405</v>
      </c>
      <c r="C17" s="50">
        <v>1</v>
      </c>
      <c r="D17" s="50"/>
      <c r="E17" s="50"/>
      <c r="F17" s="50">
        <v>1</v>
      </c>
      <c r="G17" s="50"/>
      <c r="H17" s="50"/>
      <c r="I17" s="50">
        <v>1</v>
      </c>
      <c r="J17" s="50"/>
      <c r="K17" s="50"/>
      <c r="L17" s="50">
        <v>1</v>
      </c>
      <c r="M17" s="50"/>
      <c r="N17" s="50"/>
      <c r="O17" s="50">
        <v>1</v>
      </c>
      <c r="P17" s="50"/>
      <c r="Q17" s="50"/>
      <c r="R17" s="50">
        <v>1</v>
      </c>
      <c r="S17" s="50"/>
      <c r="T17" s="50"/>
      <c r="U17" s="50">
        <v>1</v>
      </c>
      <c r="V17" s="50"/>
      <c r="W17" s="50"/>
      <c r="X17" s="50">
        <v>1</v>
      </c>
      <c r="Y17" s="50"/>
      <c r="Z17" s="50"/>
      <c r="AA17" s="50">
        <v>1</v>
      </c>
      <c r="AB17" s="50"/>
      <c r="AC17" s="50"/>
      <c r="AD17" s="50">
        <v>1</v>
      </c>
      <c r="AE17" s="50"/>
      <c r="AF17" s="50"/>
      <c r="AG17" s="50">
        <v>1</v>
      </c>
      <c r="AH17" s="50"/>
      <c r="AI17" s="50"/>
      <c r="AJ17" s="50">
        <v>1</v>
      </c>
      <c r="AK17" s="50"/>
      <c r="AL17" s="50"/>
      <c r="AM17" s="50">
        <v>1</v>
      </c>
      <c r="AN17" s="50"/>
      <c r="AO17" s="50"/>
      <c r="AP17" s="50">
        <v>1</v>
      </c>
      <c r="AQ17" s="50"/>
      <c r="AR17" s="50"/>
      <c r="AS17" s="50">
        <v>1</v>
      </c>
      <c r="AT17" s="50"/>
      <c r="AU17" s="50"/>
      <c r="AV17" s="50">
        <v>1</v>
      </c>
      <c r="AW17" s="50"/>
      <c r="AX17" s="50"/>
      <c r="AY17" s="50">
        <v>1</v>
      </c>
      <c r="AZ17" s="50"/>
      <c r="BA17" s="50"/>
      <c r="BB17" s="50">
        <v>1</v>
      </c>
      <c r="BC17" s="50"/>
      <c r="BD17" s="50"/>
      <c r="BE17" s="50">
        <v>1</v>
      </c>
      <c r="BF17" s="50"/>
      <c r="BG17" s="50"/>
      <c r="BH17" s="50">
        <v>1</v>
      </c>
      <c r="BI17" s="50"/>
      <c r="BJ17" s="50"/>
      <c r="BK17" s="50">
        <v>1</v>
      </c>
      <c r="BL17" s="50"/>
      <c r="BM17" s="50"/>
      <c r="BN17" s="50">
        <v>1</v>
      </c>
      <c r="BO17" s="50"/>
      <c r="BP17" s="50"/>
      <c r="BQ17" s="50">
        <v>1</v>
      </c>
      <c r="BR17" s="50"/>
      <c r="BS17" s="50"/>
      <c r="BT17" s="50">
        <v>1</v>
      </c>
      <c r="BU17" s="50"/>
      <c r="BV17" s="50"/>
      <c r="BW17" s="50">
        <v>1</v>
      </c>
      <c r="BX17" s="50"/>
      <c r="BY17" s="50"/>
      <c r="BZ17" s="50">
        <v>1</v>
      </c>
      <c r="CA17" s="50"/>
      <c r="CB17" s="50"/>
      <c r="CC17" s="50">
        <v>1</v>
      </c>
      <c r="CD17" s="50"/>
      <c r="CE17" s="50"/>
      <c r="CF17" s="50">
        <v>1</v>
      </c>
      <c r="CG17" s="50"/>
      <c r="CH17" s="50"/>
      <c r="CI17" s="50">
        <v>1</v>
      </c>
      <c r="CJ17" s="50"/>
      <c r="CK17" s="50"/>
      <c r="CL17" s="50">
        <v>1</v>
      </c>
      <c r="CM17" s="50"/>
      <c r="CN17" s="50"/>
      <c r="CO17" s="50">
        <v>1</v>
      </c>
      <c r="CP17" s="50"/>
      <c r="CQ17" s="50"/>
      <c r="CR17" s="50">
        <v>1</v>
      </c>
      <c r="CS17" s="50"/>
      <c r="CT17" s="50"/>
      <c r="CU17" s="50">
        <v>1</v>
      </c>
      <c r="CV17" s="50"/>
      <c r="CW17" s="50"/>
      <c r="CX17" s="50">
        <v>1</v>
      </c>
      <c r="CY17" s="50"/>
      <c r="CZ17" s="50"/>
      <c r="DA17" s="50">
        <v>1</v>
      </c>
      <c r="DB17" s="50"/>
      <c r="DC17" s="50"/>
      <c r="DD17" s="50">
        <v>1</v>
      </c>
      <c r="DE17" s="50"/>
      <c r="DF17" s="50"/>
      <c r="DG17" s="50">
        <v>1</v>
      </c>
      <c r="DH17" s="50"/>
      <c r="DI17" s="50"/>
      <c r="DJ17" s="50">
        <v>1</v>
      </c>
      <c r="DK17" s="50"/>
      <c r="DL17" s="50"/>
      <c r="DM17" s="50">
        <v>1</v>
      </c>
      <c r="DN17" s="50"/>
      <c r="DO17" s="50"/>
      <c r="DP17" s="50">
        <v>1</v>
      </c>
      <c r="DQ17" s="50"/>
      <c r="DR17" s="50"/>
      <c r="DS17" s="50">
        <v>1</v>
      </c>
      <c r="DT17" s="50"/>
      <c r="DU17" s="50"/>
      <c r="DV17" s="50">
        <v>1</v>
      </c>
      <c r="DW17" s="50"/>
      <c r="DX17" s="50"/>
      <c r="DY17" s="50">
        <v>1</v>
      </c>
      <c r="DZ17" s="50"/>
      <c r="EA17" s="50"/>
      <c r="EB17" s="50">
        <v>1</v>
      </c>
      <c r="EC17" s="50"/>
      <c r="ED17" s="50"/>
      <c r="EE17" s="50">
        <v>1</v>
      </c>
      <c r="EF17" s="50"/>
      <c r="EG17" s="50"/>
      <c r="EH17" s="50">
        <v>1</v>
      </c>
      <c r="EI17" s="50"/>
      <c r="EJ17" s="50"/>
      <c r="EK17" s="50">
        <v>1</v>
      </c>
      <c r="EL17" s="50"/>
      <c r="EM17" s="50"/>
      <c r="EN17" s="50">
        <v>1</v>
      </c>
      <c r="EO17" s="50"/>
      <c r="EP17" s="50"/>
      <c r="EQ17" s="50">
        <v>1</v>
      </c>
      <c r="ER17" s="50"/>
      <c r="ES17" s="50"/>
      <c r="ET17" s="50">
        <v>1</v>
      </c>
      <c r="EU17" s="50"/>
      <c r="EV17" s="50"/>
      <c r="EW17" s="50">
        <v>1</v>
      </c>
      <c r="EX17" s="50"/>
      <c r="EY17" s="50"/>
      <c r="EZ17" s="50">
        <v>1</v>
      </c>
      <c r="FA17" s="50"/>
      <c r="FB17" s="50"/>
      <c r="FC17" s="50">
        <v>1</v>
      </c>
      <c r="FD17" s="50"/>
      <c r="FE17" s="50"/>
      <c r="FF17" s="50">
        <v>1</v>
      </c>
      <c r="FG17" s="50"/>
      <c r="FH17" s="50"/>
      <c r="FI17" s="50">
        <v>1</v>
      </c>
      <c r="FJ17" s="50"/>
      <c r="FK17" s="50"/>
      <c r="FL17" s="50">
        <v>1</v>
      </c>
      <c r="FM17" s="50"/>
      <c r="FN17" s="50"/>
      <c r="FO17" s="50">
        <v>1</v>
      </c>
      <c r="FP17" s="50"/>
      <c r="FQ17" s="50"/>
      <c r="FR17" s="50">
        <v>1</v>
      </c>
      <c r="FS17" s="50"/>
      <c r="FT17" s="50"/>
      <c r="FU17" s="50">
        <v>1</v>
      </c>
      <c r="FV17" s="50"/>
      <c r="FW17" s="50"/>
      <c r="FX17" s="50">
        <v>1</v>
      </c>
      <c r="FY17" s="50"/>
      <c r="FZ17" s="50"/>
      <c r="GA17" s="50">
        <v>1</v>
      </c>
      <c r="GB17" s="50"/>
      <c r="GC17" s="50"/>
      <c r="GD17" s="50">
        <v>1</v>
      </c>
      <c r="GE17" s="50"/>
      <c r="GF17" s="50"/>
      <c r="GG17" s="50">
        <v>1</v>
      </c>
      <c r="GH17" s="50"/>
      <c r="GI17" s="50"/>
      <c r="GJ17" s="50">
        <v>1</v>
      </c>
      <c r="GK17" s="50"/>
      <c r="GL17" s="50"/>
      <c r="GM17" s="50">
        <v>1</v>
      </c>
      <c r="GN17" s="50"/>
      <c r="GO17" s="50"/>
      <c r="GP17" s="50">
        <v>1</v>
      </c>
      <c r="GQ17" s="50"/>
      <c r="GR17" s="50"/>
    </row>
    <row r="18" spans="1:200" ht="15.75" x14ac:dyDescent="0.25">
      <c r="A18" s="2">
        <v>5</v>
      </c>
      <c r="B18" s="51" t="s">
        <v>1406</v>
      </c>
      <c r="C18" s="50"/>
      <c r="D18" s="50">
        <v>1</v>
      </c>
      <c r="E18" s="50"/>
      <c r="F18" s="50"/>
      <c r="G18" s="50">
        <v>1</v>
      </c>
      <c r="H18" s="50"/>
      <c r="I18" s="50"/>
      <c r="J18" s="50">
        <v>1</v>
      </c>
      <c r="K18" s="50"/>
      <c r="L18" s="50"/>
      <c r="M18" s="50">
        <v>1</v>
      </c>
      <c r="N18" s="50"/>
      <c r="O18" s="50"/>
      <c r="P18" s="50">
        <v>1</v>
      </c>
      <c r="Q18" s="50"/>
      <c r="R18" s="50"/>
      <c r="S18" s="50">
        <v>1</v>
      </c>
      <c r="T18" s="50"/>
      <c r="U18" s="50"/>
      <c r="V18" s="50">
        <v>1</v>
      </c>
      <c r="W18" s="50"/>
      <c r="X18" s="50"/>
      <c r="Y18" s="50">
        <v>1</v>
      </c>
      <c r="Z18" s="50"/>
      <c r="AA18" s="50"/>
      <c r="AB18" s="50">
        <v>1</v>
      </c>
      <c r="AC18" s="50"/>
      <c r="AD18" s="50"/>
      <c r="AE18" s="50">
        <v>1</v>
      </c>
      <c r="AF18" s="50"/>
      <c r="AG18" s="50"/>
      <c r="AH18" s="50">
        <v>1</v>
      </c>
      <c r="AI18" s="50"/>
      <c r="AJ18" s="50"/>
      <c r="AK18" s="50">
        <v>1</v>
      </c>
      <c r="AL18" s="50"/>
      <c r="AM18" s="50"/>
      <c r="AN18" s="50">
        <v>1</v>
      </c>
      <c r="AO18" s="50"/>
      <c r="AP18" s="50"/>
      <c r="AQ18" s="50">
        <v>1</v>
      </c>
      <c r="AR18" s="50"/>
      <c r="AS18" s="50"/>
      <c r="AT18" s="50">
        <v>1</v>
      </c>
      <c r="AU18" s="50"/>
      <c r="AV18" s="50"/>
      <c r="AW18" s="50">
        <v>1</v>
      </c>
      <c r="AX18" s="50"/>
      <c r="AY18" s="50"/>
      <c r="AZ18" s="50">
        <v>1</v>
      </c>
      <c r="BA18" s="50"/>
      <c r="BB18" s="50"/>
      <c r="BC18" s="50">
        <v>1</v>
      </c>
      <c r="BD18" s="50"/>
      <c r="BE18" s="50"/>
      <c r="BF18" s="50">
        <v>1</v>
      </c>
      <c r="BG18" s="50"/>
      <c r="BH18" s="50"/>
      <c r="BI18" s="50">
        <v>1</v>
      </c>
      <c r="BJ18" s="50"/>
      <c r="BK18" s="50"/>
      <c r="BL18" s="50">
        <v>1</v>
      </c>
      <c r="BM18" s="50"/>
      <c r="BN18" s="50"/>
      <c r="BO18" s="50">
        <v>1</v>
      </c>
      <c r="BP18" s="50"/>
      <c r="BQ18" s="50"/>
      <c r="BR18" s="50">
        <v>1</v>
      </c>
      <c r="BS18" s="50"/>
      <c r="BT18" s="50"/>
      <c r="BU18" s="50">
        <v>1</v>
      </c>
      <c r="BV18" s="50"/>
      <c r="BW18" s="50"/>
      <c r="BX18" s="50">
        <v>1</v>
      </c>
      <c r="BY18" s="50"/>
      <c r="BZ18" s="50"/>
      <c r="CA18" s="50">
        <v>1</v>
      </c>
      <c r="CB18" s="50"/>
      <c r="CC18" s="50"/>
      <c r="CD18" s="50">
        <v>1</v>
      </c>
      <c r="CE18" s="50"/>
      <c r="CF18" s="50"/>
      <c r="CG18" s="50">
        <v>1</v>
      </c>
      <c r="CH18" s="50"/>
      <c r="CI18" s="50"/>
      <c r="CJ18" s="50">
        <v>1</v>
      </c>
      <c r="CK18" s="50"/>
      <c r="CL18" s="50"/>
      <c r="CM18" s="50">
        <v>1</v>
      </c>
      <c r="CN18" s="50"/>
      <c r="CO18" s="50"/>
      <c r="CP18" s="50">
        <v>1</v>
      </c>
      <c r="CQ18" s="50"/>
      <c r="CR18" s="50"/>
      <c r="CS18" s="50">
        <v>1</v>
      </c>
      <c r="CT18" s="50"/>
      <c r="CU18" s="50"/>
      <c r="CV18" s="50">
        <v>1</v>
      </c>
      <c r="CW18" s="50"/>
      <c r="CX18" s="50"/>
      <c r="CY18" s="50">
        <v>1</v>
      </c>
      <c r="CZ18" s="50"/>
      <c r="DA18" s="50"/>
      <c r="DB18" s="50">
        <v>1</v>
      </c>
      <c r="DC18" s="50"/>
      <c r="DD18" s="50"/>
      <c r="DE18" s="50">
        <v>1</v>
      </c>
      <c r="DF18" s="50"/>
      <c r="DG18" s="50"/>
      <c r="DH18" s="50">
        <v>1</v>
      </c>
      <c r="DI18" s="50"/>
      <c r="DJ18" s="50"/>
      <c r="DK18" s="50">
        <v>1</v>
      </c>
      <c r="DL18" s="50"/>
      <c r="DM18" s="50"/>
      <c r="DN18" s="50">
        <v>1</v>
      </c>
      <c r="DO18" s="50"/>
      <c r="DP18" s="50"/>
      <c r="DQ18" s="50">
        <v>1</v>
      </c>
      <c r="DR18" s="50"/>
      <c r="DS18" s="50"/>
      <c r="DT18" s="50">
        <v>1</v>
      </c>
      <c r="DU18" s="50"/>
      <c r="DV18" s="50"/>
      <c r="DW18" s="50">
        <v>1</v>
      </c>
      <c r="DX18" s="50"/>
      <c r="DY18" s="50"/>
      <c r="DZ18" s="50">
        <v>1</v>
      </c>
      <c r="EA18" s="50"/>
      <c r="EB18" s="50"/>
      <c r="EC18" s="50">
        <v>1</v>
      </c>
      <c r="ED18" s="50"/>
      <c r="EE18" s="50"/>
      <c r="EF18" s="50">
        <v>1</v>
      </c>
      <c r="EG18" s="50"/>
      <c r="EH18" s="50"/>
      <c r="EI18" s="50">
        <v>1</v>
      </c>
      <c r="EJ18" s="50"/>
      <c r="EK18" s="50"/>
      <c r="EL18" s="50">
        <v>1</v>
      </c>
      <c r="EM18" s="50"/>
      <c r="EN18" s="50"/>
      <c r="EO18" s="50">
        <v>1</v>
      </c>
      <c r="EP18" s="50"/>
      <c r="EQ18" s="50"/>
      <c r="ER18" s="50">
        <v>1</v>
      </c>
      <c r="ES18" s="50"/>
      <c r="ET18" s="50"/>
      <c r="EU18" s="50">
        <v>1</v>
      </c>
      <c r="EV18" s="50"/>
      <c r="EW18" s="50"/>
      <c r="EX18" s="50">
        <v>1</v>
      </c>
      <c r="EY18" s="50"/>
      <c r="EZ18" s="50"/>
      <c r="FA18" s="50">
        <v>1</v>
      </c>
      <c r="FB18" s="50"/>
      <c r="FC18" s="50"/>
      <c r="FD18" s="50">
        <v>1</v>
      </c>
      <c r="FE18" s="50"/>
      <c r="FF18" s="50"/>
      <c r="FG18" s="50">
        <v>1</v>
      </c>
      <c r="FH18" s="50"/>
      <c r="FI18" s="50"/>
      <c r="FJ18" s="50">
        <v>1</v>
      </c>
      <c r="FK18" s="50"/>
      <c r="FL18" s="50"/>
      <c r="FM18" s="50">
        <v>1</v>
      </c>
      <c r="FN18" s="50"/>
      <c r="FO18" s="50"/>
      <c r="FP18" s="50">
        <v>1</v>
      </c>
      <c r="FQ18" s="50"/>
      <c r="FR18" s="50"/>
      <c r="FS18" s="50">
        <v>1</v>
      </c>
      <c r="FT18" s="50"/>
      <c r="FU18" s="50"/>
      <c r="FV18" s="50">
        <v>1</v>
      </c>
      <c r="FW18" s="50"/>
      <c r="FX18" s="50"/>
      <c r="FY18" s="50">
        <v>1</v>
      </c>
      <c r="FZ18" s="50"/>
      <c r="GA18" s="50"/>
      <c r="GB18" s="50">
        <v>1</v>
      </c>
      <c r="GC18" s="50"/>
      <c r="GD18" s="50"/>
      <c r="GE18" s="50">
        <v>1</v>
      </c>
      <c r="GF18" s="50"/>
      <c r="GG18" s="50"/>
      <c r="GH18" s="50">
        <v>1</v>
      </c>
      <c r="GI18" s="50"/>
      <c r="GJ18" s="50"/>
      <c r="GK18" s="50">
        <v>1</v>
      </c>
      <c r="GL18" s="50"/>
      <c r="GM18" s="50"/>
      <c r="GN18" s="50">
        <v>1</v>
      </c>
      <c r="GO18" s="50"/>
      <c r="GP18" s="50"/>
      <c r="GQ18" s="50">
        <v>1</v>
      </c>
      <c r="GR18" s="50"/>
    </row>
    <row r="19" spans="1:200" ht="15.75" x14ac:dyDescent="0.25">
      <c r="A19" s="2">
        <v>6</v>
      </c>
      <c r="B19" s="51" t="s">
        <v>1407</v>
      </c>
      <c r="C19" s="50"/>
      <c r="D19" s="50"/>
      <c r="E19" s="50">
        <v>1</v>
      </c>
      <c r="F19" s="50"/>
      <c r="G19" s="50"/>
      <c r="H19" s="50">
        <v>1</v>
      </c>
      <c r="I19" s="50"/>
      <c r="J19" s="50"/>
      <c r="K19" s="50">
        <v>1</v>
      </c>
      <c r="L19" s="50"/>
      <c r="M19" s="50"/>
      <c r="N19" s="50">
        <v>1</v>
      </c>
      <c r="O19" s="50"/>
      <c r="P19" s="50"/>
      <c r="Q19" s="50">
        <v>1</v>
      </c>
      <c r="R19" s="50"/>
      <c r="S19" s="50"/>
      <c r="T19" s="50">
        <v>1</v>
      </c>
      <c r="U19" s="50">
        <v>1</v>
      </c>
      <c r="V19" s="50"/>
      <c r="W19" s="50"/>
      <c r="X19" s="50">
        <v>1</v>
      </c>
      <c r="Y19" s="50"/>
      <c r="Z19" s="50"/>
      <c r="AA19" s="50">
        <v>1</v>
      </c>
      <c r="AB19" s="50"/>
      <c r="AC19" s="50"/>
      <c r="AD19" s="50">
        <v>1</v>
      </c>
      <c r="AE19" s="50"/>
      <c r="AF19" s="50"/>
      <c r="AG19" s="50">
        <v>1</v>
      </c>
      <c r="AH19" s="50"/>
      <c r="AI19" s="50"/>
      <c r="AJ19" s="50">
        <v>1</v>
      </c>
      <c r="AK19" s="50"/>
      <c r="AL19" s="50"/>
      <c r="AM19" s="50">
        <v>1</v>
      </c>
      <c r="AN19" s="50"/>
      <c r="AO19" s="50"/>
      <c r="AP19" s="50">
        <v>1</v>
      </c>
      <c r="AQ19" s="50"/>
      <c r="AR19" s="50"/>
      <c r="AS19" s="50">
        <v>1</v>
      </c>
      <c r="AT19" s="50"/>
      <c r="AU19" s="50"/>
      <c r="AV19" s="50">
        <v>1</v>
      </c>
      <c r="AW19" s="50"/>
      <c r="AX19" s="50"/>
      <c r="AY19" s="50">
        <v>1</v>
      </c>
      <c r="AZ19" s="50"/>
      <c r="BA19" s="50"/>
      <c r="BB19" s="50">
        <v>1</v>
      </c>
      <c r="BC19" s="50"/>
      <c r="BD19" s="50"/>
      <c r="BE19" s="50">
        <v>1</v>
      </c>
      <c r="BF19" s="50"/>
      <c r="BG19" s="50"/>
      <c r="BH19" s="50">
        <v>1</v>
      </c>
      <c r="BI19" s="50"/>
      <c r="BJ19" s="50"/>
      <c r="BK19" s="50">
        <v>1</v>
      </c>
      <c r="BL19" s="50"/>
      <c r="BM19" s="50"/>
      <c r="BN19" s="50">
        <v>1</v>
      </c>
      <c r="BO19" s="50"/>
      <c r="BP19" s="50"/>
      <c r="BQ19" s="50">
        <v>1</v>
      </c>
      <c r="BR19" s="50"/>
      <c r="BS19" s="50"/>
      <c r="BT19" s="50">
        <v>1</v>
      </c>
      <c r="BU19" s="50"/>
      <c r="BV19" s="50"/>
      <c r="BW19" s="50">
        <v>1</v>
      </c>
      <c r="BX19" s="50"/>
      <c r="BY19" s="50"/>
      <c r="BZ19" s="50">
        <v>1</v>
      </c>
      <c r="CA19" s="50"/>
      <c r="CB19" s="50"/>
      <c r="CC19" s="50">
        <v>1</v>
      </c>
      <c r="CD19" s="50"/>
      <c r="CE19" s="50"/>
      <c r="CF19" s="50">
        <v>1</v>
      </c>
      <c r="CG19" s="50"/>
      <c r="CH19" s="50"/>
      <c r="CI19" s="50">
        <v>1</v>
      </c>
      <c r="CJ19" s="50"/>
      <c r="CK19" s="50"/>
      <c r="CL19" s="50">
        <v>1</v>
      </c>
      <c r="CM19" s="50"/>
      <c r="CN19" s="50"/>
      <c r="CO19" s="50">
        <v>1</v>
      </c>
      <c r="CP19" s="50"/>
      <c r="CQ19" s="50"/>
      <c r="CR19" s="50">
        <v>1</v>
      </c>
      <c r="CS19" s="50"/>
      <c r="CT19" s="50"/>
      <c r="CU19" s="50">
        <v>1</v>
      </c>
      <c r="CV19" s="50"/>
      <c r="CW19" s="50"/>
      <c r="CX19" s="50">
        <v>1</v>
      </c>
      <c r="CY19" s="50"/>
      <c r="CZ19" s="50"/>
      <c r="DA19" s="50">
        <v>1</v>
      </c>
      <c r="DB19" s="50"/>
      <c r="DC19" s="50"/>
      <c r="DD19" s="50">
        <v>1</v>
      </c>
      <c r="DE19" s="50"/>
      <c r="DF19" s="50"/>
      <c r="DG19" s="50">
        <v>1</v>
      </c>
      <c r="DH19" s="50"/>
      <c r="DI19" s="50"/>
      <c r="DJ19" s="50">
        <v>1</v>
      </c>
      <c r="DK19" s="50"/>
      <c r="DL19" s="50"/>
      <c r="DM19" s="50">
        <v>1</v>
      </c>
      <c r="DN19" s="50"/>
      <c r="DO19" s="50"/>
      <c r="DP19" s="50">
        <v>1</v>
      </c>
      <c r="DQ19" s="50"/>
      <c r="DR19" s="50"/>
      <c r="DS19" s="50">
        <v>1</v>
      </c>
      <c r="DT19" s="50"/>
      <c r="DU19" s="50"/>
      <c r="DV19" s="50">
        <v>1</v>
      </c>
      <c r="DW19" s="50"/>
      <c r="DX19" s="50"/>
      <c r="DY19" s="50">
        <v>1</v>
      </c>
      <c r="DZ19" s="50"/>
      <c r="EA19" s="50"/>
      <c r="EB19" s="50">
        <v>1</v>
      </c>
      <c r="EC19" s="50"/>
      <c r="ED19" s="50"/>
      <c r="EE19" s="50">
        <v>1</v>
      </c>
      <c r="EF19" s="50"/>
      <c r="EG19" s="50"/>
      <c r="EH19" s="50">
        <v>1</v>
      </c>
      <c r="EI19" s="50"/>
      <c r="EJ19" s="50"/>
      <c r="EK19" s="50">
        <v>1</v>
      </c>
      <c r="EL19" s="50"/>
      <c r="EM19" s="50"/>
      <c r="EN19" s="50">
        <v>1</v>
      </c>
      <c r="EO19" s="50"/>
      <c r="EP19" s="50"/>
      <c r="EQ19" s="50">
        <v>1</v>
      </c>
      <c r="ER19" s="50"/>
      <c r="ES19" s="50"/>
      <c r="ET19" s="50">
        <v>1</v>
      </c>
      <c r="EU19" s="50"/>
      <c r="EV19" s="50"/>
      <c r="EW19" s="50">
        <v>1</v>
      </c>
      <c r="EX19" s="50"/>
      <c r="EY19" s="50"/>
      <c r="EZ19" s="50">
        <v>1</v>
      </c>
      <c r="FA19" s="50"/>
      <c r="FB19" s="50"/>
      <c r="FC19" s="50">
        <v>1</v>
      </c>
      <c r="FD19" s="50"/>
      <c r="FE19" s="50"/>
      <c r="FF19" s="50">
        <v>1</v>
      </c>
      <c r="FG19" s="50"/>
      <c r="FH19" s="50"/>
      <c r="FI19" s="50">
        <v>1</v>
      </c>
      <c r="FJ19" s="50"/>
      <c r="FK19" s="50"/>
      <c r="FL19" s="50">
        <v>1</v>
      </c>
      <c r="FM19" s="50"/>
      <c r="FN19" s="50"/>
      <c r="FO19" s="50">
        <v>1</v>
      </c>
      <c r="FP19" s="50"/>
      <c r="FQ19" s="50"/>
      <c r="FR19" s="50">
        <v>1</v>
      </c>
      <c r="FS19" s="50"/>
      <c r="FT19" s="50"/>
      <c r="FU19" s="50">
        <v>1</v>
      </c>
      <c r="FV19" s="50"/>
      <c r="FW19" s="50"/>
      <c r="FX19" s="50">
        <v>1</v>
      </c>
      <c r="FY19" s="50"/>
      <c r="FZ19" s="50"/>
      <c r="GA19" s="50">
        <v>1</v>
      </c>
      <c r="GB19" s="50"/>
      <c r="GC19" s="50"/>
      <c r="GD19" s="50">
        <v>1</v>
      </c>
      <c r="GE19" s="50"/>
      <c r="GF19" s="50"/>
      <c r="GG19" s="50">
        <v>1</v>
      </c>
      <c r="GH19" s="50"/>
      <c r="GI19" s="50"/>
      <c r="GJ19" s="50">
        <v>1</v>
      </c>
      <c r="GK19" s="50"/>
      <c r="GL19" s="50"/>
      <c r="GM19" s="50">
        <v>1</v>
      </c>
      <c r="GN19" s="50"/>
      <c r="GO19" s="50"/>
      <c r="GP19" s="50">
        <v>1</v>
      </c>
      <c r="GQ19" s="50"/>
      <c r="GR19" s="50"/>
    </row>
    <row r="20" spans="1:200" ht="15.75" x14ac:dyDescent="0.25">
      <c r="A20" s="2">
        <v>7</v>
      </c>
      <c r="B20" s="51" t="s">
        <v>1408</v>
      </c>
      <c r="C20" s="9">
        <v>1</v>
      </c>
      <c r="D20" s="9"/>
      <c r="E20" s="9"/>
      <c r="F20" s="50">
        <v>1</v>
      </c>
      <c r="G20" s="50"/>
      <c r="H20" s="50"/>
      <c r="I20" s="50">
        <v>1</v>
      </c>
      <c r="J20" s="50"/>
      <c r="K20" s="50"/>
      <c r="L20" s="50">
        <v>1</v>
      </c>
      <c r="M20" s="50"/>
      <c r="N20" s="50"/>
      <c r="O20" s="50">
        <v>1</v>
      </c>
      <c r="P20" s="50"/>
      <c r="Q20" s="50"/>
      <c r="R20" s="50">
        <v>1</v>
      </c>
      <c r="S20" s="50"/>
      <c r="T20" s="50"/>
      <c r="U20" s="50">
        <v>1</v>
      </c>
      <c r="V20" s="50"/>
      <c r="W20" s="50"/>
      <c r="X20" s="50">
        <v>1</v>
      </c>
      <c r="Y20" s="50"/>
      <c r="Z20" s="50"/>
      <c r="AA20" s="50">
        <v>1</v>
      </c>
      <c r="AB20" s="50"/>
      <c r="AC20" s="50"/>
      <c r="AD20" s="50">
        <v>1</v>
      </c>
      <c r="AE20" s="50"/>
      <c r="AF20" s="50"/>
      <c r="AG20" s="50">
        <v>1</v>
      </c>
      <c r="AH20" s="50"/>
      <c r="AI20" s="50"/>
      <c r="AJ20" s="50">
        <v>1</v>
      </c>
      <c r="AK20" s="50"/>
      <c r="AL20" s="50"/>
      <c r="AM20" s="50">
        <v>1</v>
      </c>
      <c r="AN20" s="50"/>
      <c r="AO20" s="50"/>
      <c r="AP20" s="50">
        <v>1</v>
      </c>
      <c r="AQ20" s="50"/>
      <c r="AR20" s="50"/>
      <c r="AS20" s="50">
        <v>1</v>
      </c>
      <c r="AT20" s="50"/>
      <c r="AU20" s="50"/>
      <c r="AV20" s="50">
        <v>1</v>
      </c>
      <c r="AW20" s="50"/>
      <c r="AX20" s="50"/>
      <c r="AY20" s="50">
        <v>1</v>
      </c>
      <c r="AZ20" s="50"/>
      <c r="BA20" s="50"/>
      <c r="BB20" s="50">
        <v>1</v>
      </c>
      <c r="BC20" s="50"/>
      <c r="BD20" s="50"/>
      <c r="BE20" s="50">
        <v>1</v>
      </c>
      <c r="BF20" s="50"/>
      <c r="BG20" s="50"/>
      <c r="BH20" s="50">
        <v>1</v>
      </c>
      <c r="BI20" s="50"/>
      <c r="BJ20" s="50"/>
      <c r="BK20" s="50">
        <v>1</v>
      </c>
      <c r="BL20" s="50"/>
      <c r="BM20" s="50"/>
      <c r="BN20" s="50">
        <v>1</v>
      </c>
      <c r="BO20" s="50"/>
      <c r="BP20" s="50"/>
      <c r="BQ20" s="50">
        <v>1</v>
      </c>
      <c r="BR20" s="50"/>
      <c r="BS20" s="50"/>
      <c r="BT20" s="50">
        <v>1</v>
      </c>
      <c r="BU20" s="50"/>
      <c r="BV20" s="50"/>
      <c r="BW20" s="50">
        <v>1</v>
      </c>
      <c r="BX20" s="50"/>
      <c r="BY20" s="50"/>
      <c r="BZ20" s="50">
        <v>1</v>
      </c>
      <c r="CA20" s="50"/>
      <c r="CB20" s="50"/>
      <c r="CC20" s="50">
        <v>1</v>
      </c>
      <c r="CD20" s="50"/>
      <c r="CE20" s="50"/>
      <c r="CF20" s="50">
        <v>1</v>
      </c>
      <c r="CG20" s="50"/>
      <c r="CH20" s="50"/>
      <c r="CI20" s="50">
        <v>1</v>
      </c>
      <c r="CJ20" s="50"/>
      <c r="CK20" s="50"/>
      <c r="CL20" s="50">
        <v>1</v>
      </c>
      <c r="CM20" s="50"/>
      <c r="CN20" s="50"/>
      <c r="CO20" s="50"/>
      <c r="CP20" s="50"/>
      <c r="CQ20" s="50">
        <v>1</v>
      </c>
      <c r="CR20" s="50"/>
      <c r="CS20" s="50"/>
      <c r="CT20" s="50">
        <v>1</v>
      </c>
      <c r="CU20" s="50"/>
      <c r="CV20" s="50"/>
      <c r="CW20" s="50">
        <v>1</v>
      </c>
      <c r="CX20" s="50"/>
      <c r="CY20" s="50"/>
      <c r="CZ20" s="50">
        <v>1</v>
      </c>
      <c r="DA20" s="50"/>
      <c r="DB20" s="50"/>
      <c r="DC20" s="50">
        <v>1</v>
      </c>
      <c r="DD20" s="50"/>
      <c r="DE20" s="50"/>
      <c r="DF20" s="50">
        <v>1</v>
      </c>
      <c r="DG20" s="50"/>
      <c r="DH20" s="50"/>
      <c r="DI20" s="50">
        <v>1</v>
      </c>
      <c r="DJ20" s="50"/>
      <c r="DK20" s="50"/>
      <c r="DL20" s="50">
        <v>1</v>
      </c>
      <c r="DM20" s="50"/>
      <c r="DN20" s="50"/>
      <c r="DO20" s="50">
        <v>1</v>
      </c>
      <c r="DP20" s="50"/>
      <c r="DQ20" s="50"/>
      <c r="DR20" s="50">
        <v>1</v>
      </c>
      <c r="DS20" s="50"/>
      <c r="DT20" s="50"/>
      <c r="DU20" s="50">
        <v>1</v>
      </c>
      <c r="DV20" s="50"/>
      <c r="DW20" s="50"/>
      <c r="DX20" s="50">
        <v>1</v>
      </c>
      <c r="DY20" s="50"/>
      <c r="DZ20" s="50"/>
      <c r="EA20" s="50">
        <v>1</v>
      </c>
      <c r="EB20" s="50"/>
      <c r="EC20" s="50"/>
      <c r="ED20" s="50">
        <v>1</v>
      </c>
      <c r="EE20" s="50"/>
      <c r="EF20" s="50"/>
      <c r="EG20" s="50">
        <v>1</v>
      </c>
      <c r="EH20" s="50"/>
      <c r="EI20" s="50"/>
      <c r="EJ20" s="50">
        <v>1</v>
      </c>
      <c r="EK20" s="50"/>
      <c r="EL20" s="50"/>
      <c r="EM20" s="50">
        <v>1</v>
      </c>
      <c r="EN20" s="50"/>
      <c r="EO20" s="50"/>
      <c r="EP20" s="50">
        <v>1</v>
      </c>
      <c r="EQ20" s="50"/>
      <c r="ER20" s="50"/>
      <c r="ES20" s="50">
        <v>1</v>
      </c>
      <c r="ET20" s="50"/>
      <c r="EU20" s="50"/>
      <c r="EV20" s="50">
        <v>1</v>
      </c>
      <c r="EW20" s="50"/>
      <c r="EX20" s="50"/>
      <c r="EY20" s="50">
        <v>1</v>
      </c>
      <c r="EZ20" s="50"/>
      <c r="FA20" s="50"/>
      <c r="FB20" s="50">
        <v>1</v>
      </c>
      <c r="FC20" s="50"/>
      <c r="FD20" s="50"/>
      <c r="FE20" s="50">
        <v>1</v>
      </c>
      <c r="FF20" s="50"/>
      <c r="FG20" s="50"/>
      <c r="FH20" s="50">
        <v>1</v>
      </c>
      <c r="FI20" s="50"/>
      <c r="FJ20" s="50"/>
      <c r="FK20" s="50">
        <v>1</v>
      </c>
      <c r="FL20" s="50"/>
      <c r="FM20" s="50"/>
      <c r="FN20" s="50">
        <v>1</v>
      </c>
      <c r="FO20" s="50"/>
      <c r="FP20" s="50"/>
      <c r="FQ20" s="50">
        <v>1</v>
      </c>
      <c r="FR20" s="50"/>
      <c r="FS20" s="50"/>
      <c r="FT20" s="50">
        <v>1</v>
      </c>
      <c r="FU20" s="50"/>
      <c r="FV20" s="50"/>
      <c r="FW20" s="50">
        <v>1</v>
      </c>
      <c r="FX20" s="50"/>
      <c r="FY20" s="50"/>
      <c r="FZ20" s="50">
        <v>1</v>
      </c>
      <c r="GA20" s="50"/>
      <c r="GB20" s="50"/>
      <c r="GC20" s="50">
        <v>1</v>
      </c>
      <c r="GD20" s="50"/>
      <c r="GE20" s="50"/>
      <c r="GF20" s="50">
        <v>1</v>
      </c>
      <c r="GG20" s="50"/>
      <c r="GH20" s="50"/>
      <c r="GI20" s="50">
        <v>1</v>
      </c>
      <c r="GJ20" s="50"/>
      <c r="GK20" s="50"/>
      <c r="GL20" s="50">
        <v>1</v>
      </c>
      <c r="GM20" s="50"/>
      <c r="GN20" s="50"/>
      <c r="GO20" s="50">
        <v>1</v>
      </c>
      <c r="GP20" s="50"/>
      <c r="GQ20" s="50"/>
      <c r="GR20" s="50">
        <v>1</v>
      </c>
    </row>
    <row r="21" spans="1:200" ht="15.75" x14ac:dyDescent="0.25">
      <c r="A21" s="3">
        <v>8</v>
      </c>
      <c r="B21" s="52" t="s">
        <v>1409</v>
      </c>
      <c r="C21" s="3"/>
      <c r="D21" s="3"/>
      <c r="E21" s="3">
        <v>1</v>
      </c>
      <c r="F21" s="49"/>
      <c r="G21" s="49"/>
      <c r="H21" s="49">
        <v>1</v>
      </c>
      <c r="I21" s="49"/>
      <c r="J21" s="49"/>
      <c r="K21" s="49">
        <v>1</v>
      </c>
      <c r="L21" s="49"/>
      <c r="M21" s="49"/>
      <c r="N21" s="49">
        <v>1</v>
      </c>
      <c r="O21" s="49"/>
      <c r="P21" s="49"/>
      <c r="Q21" s="49">
        <v>1</v>
      </c>
      <c r="R21" s="49"/>
      <c r="S21" s="49"/>
      <c r="T21" s="49">
        <v>1</v>
      </c>
      <c r="U21" s="49">
        <v>1</v>
      </c>
      <c r="V21" s="49"/>
      <c r="W21" s="49"/>
      <c r="X21" s="49">
        <v>1</v>
      </c>
      <c r="Y21" s="49"/>
      <c r="Z21" s="49"/>
      <c r="AA21" s="49">
        <v>1</v>
      </c>
      <c r="AB21" s="49"/>
      <c r="AC21" s="49"/>
      <c r="AD21" s="49">
        <v>1</v>
      </c>
      <c r="AE21" s="49"/>
      <c r="AF21" s="49"/>
      <c r="AG21" s="49">
        <v>1</v>
      </c>
      <c r="AH21" s="49"/>
      <c r="AI21" s="49"/>
      <c r="AJ21" s="49">
        <v>1</v>
      </c>
      <c r="AK21" s="49"/>
      <c r="AL21" s="49"/>
      <c r="AM21" s="49">
        <v>1</v>
      </c>
      <c r="AN21" s="49"/>
      <c r="AO21" s="49"/>
      <c r="AP21" s="49">
        <v>1</v>
      </c>
      <c r="AQ21" s="49"/>
      <c r="AR21" s="49"/>
      <c r="AS21" s="49">
        <v>1</v>
      </c>
      <c r="AT21" s="49"/>
      <c r="AU21" s="49"/>
      <c r="AV21" s="49">
        <v>1</v>
      </c>
      <c r="AW21" s="49"/>
      <c r="AX21" s="49"/>
      <c r="AY21" s="49">
        <v>1</v>
      </c>
      <c r="AZ21" s="49"/>
      <c r="BA21" s="49"/>
      <c r="BB21" s="49">
        <v>1</v>
      </c>
      <c r="BC21" s="49"/>
      <c r="BD21" s="49"/>
      <c r="BE21" s="49">
        <v>1</v>
      </c>
      <c r="BF21" s="49"/>
      <c r="BG21" s="49"/>
      <c r="BH21" s="49">
        <v>1</v>
      </c>
      <c r="BI21" s="49"/>
      <c r="BJ21" s="49"/>
      <c r="BK21" s="49">
        <v>1</v>
      </c>
      <c r="BL21" s="49"/>
      <c r="BM21" s="49"/>
      <c r="BN21" s="49">
        <v>1</v>
      </c>
      <c r="BO21" s="49"/>
      <c r="BP21" s="49"/>
      <c r="BQ21" s="49">
        <v>1</v>
      </c>
      <c r="BR21" s="49"/>
      <c r="BS21" s="49"/>
      <c r="BT21" s="49">
        <v>1</v>
      </c>
      <c r="BU21" s="49"/>
      <c r="BV21" s="49"/>
      <c r="BW21" s="49">
        <v>1</v>
      </c>
      <c r="BX21" s="49"/>
      <c r="BY21" s="49"/>
      <c r="BZ21" s="49">
        <v>1</v>
      </c>
      <c r="CA21" s="49"/>
      <c r="CB21" s="49"/>
      <c r="CC21" s="49">
        <v>1</v>
      </c>
      <c r="CD21" s="49"/>
      <c r="CE21" s="49"/>
      <c r="CF21" s="49">
        <v>1</v>
      </c>
      <c r="CG21" s="49"/>
      <c r="CH21" s="49"/>
      <c r="CI21" s="49">
        <v>1</v>
      </c>
      <c r="CJ21" s="49"/>
      <c r="CK21" s="49"/>
      <c r="CL21" s="49">
        <v>1</v>
      </c>
      <c r="CM21" s="49"/>
      <c r="CN21" s="49"/>
      <c r="CO21" s="49"/>
      <c r="CP21" s="49"/>
      <c r="CQ21" s="49">
        <v>1</v>
      </c>
      <c r="CR21" s="49"/>
      <c r="CS21" s="49"/>
      <c r="CT21" s="49">
        <v>1</v>
      </c>
      <c r="CU21" s="49"/>
      <c r="CV21" s="49"/>
      <c r="CW21" s="49">
        <v>1</v>
      </c>
      <c r="CX21" s="49"/>
      <c r="CY21" s="49"/>
      <c r="CZ21" s="49">
        <v>1</v>
      </c>
      <c r="DA21" s="49"/>
      <c r="DB21" s="49"/>
      <c r="DC21" s="49">
        <v>1</v>
      </c>
      <c r="DD21" s="49"/>
      <c r="DE21" s="49"/>
      <c r="DF21" s="49">
        <v>1</v>
      </c>
      <c r="DG21" s="49"/>
      <c r="DH21" s="49"/>
      <c r="DI21" s="49">
        <v>1</v>
      </c>
      <c r="DJ21" s="49"/>
      <c r="DK21" s="49"/>
      <c r="DL21" s="49">
        <v>1</v>
      </c>
      <c r="DM21" s="49"/>
      <c r="DN21" s="49"/>
      <c r="DO21" s="49">
        <v>1</v>
      </c>
      <c r="DP21" s="49"/>
      <c r="DQ21" s="49"/>
      <c r="DR21" s="49">
        <v>1</v>
      </c>
      <c r="DS21" s="49"/>
      <c r="DT21" s="49"/>
      <c r="DU21" s="49">
        <v>1</v>
      </c>
      <c r="DV21" s="49"/>
      <c r="DW21" s="49"/>
      <c r="DX21" s="49">
        <v>1</v>
      </c>
      <c r="DY21" s="49"/>
      <c r="DZ21" s="49"/>
      <c r="EA21" s="49">
        <v>1</v>
      </c>
      <c r="EB21" s="49"/>
      <c r="EC21" s="49"/>
      <c r="ED21" s="49">
        <v>1</v>
      </c>
      <c r="EE21" s="49"/>
      <c r="EF21" s="49"/>
      <c r="EG21" s="49">
        <v>1</v>
      </c>
      <c r="EH21" s="49"/>
      <c r="EI21" s="49"/>
      <c r="EJ21" s="49">
        <v>1</v>
      </c>
      <c r="EK21" s="49"/>
      <c r="EL21" s="49"/>
      <c r="EM21" s="49">
        <v>1</v>
      </c>
      <c r="EN21" s="49"/>
      <c r="EO21" s="49"/>
      <c r="EP21" s="49">
        <v>1</v>
      </c>
      <c r="EQ21" s="49"/>
      <c r="ER21" s="49"/>
      <c r="ES21" s="49">
        <v>1</v>
      </c>
      <c r="ET21" s="49"/>
      <c r="EU21" s="49"/>
      <c r="EV21" s="49">
        <v>1</v>
      </c>
      <c r="EW21" s="49"/>
      <c r="EX21" s="49"/>
      <c r="EY21" s="49">
        <v>1</v>
      </c>
      <c r="EZ21" s="49"/>
      <c r="FA21" s="49"/>
      <c r="FB21" s="49">
        <v>1</v>
      </c>
      <c r="FC21" s="49"/>
      <c r="FD21" s="49"/>
      <c r="FE21" s="49">
        <v>1</v>
      </c>
      <c r="FF21" s="49"/>
      <c r="FG21" s="49"/>
      <c r="FH21" s="49">
        <v>1</v>
      </c>
      <c r="FI21" s="49"/>
      <c r="FJ21" s="49"/>
      <c r="FK21" s="49">
        <v>1</v>
      </c>
      <c r="FL21" s="49"/>
      <c r="FM21" s="49"/>
      <c r="FN21" s="49">
        <v>1</v>
      </c>
      <c r="FO21" s="49"/>
      <c r="FP21" s="49"/>
      <c r="FQ21" s="49">
        <v>1</v>
      </c>
      <c r="FR21" s="49"/>
      <c r="FS21" s="49"/>
      <c r="FT21" s="49">
        <v>1</v>
      </c>
      <c r="FU21" s="49"/>
      <c r="FV21" s="49"/>
      <c r="FW21" s="49">
        <v>1</v>
      </c>
      <c r="FX21" s="49"/>
      <c r="FY21" s="49"/>
      <c r="FZ21" s="49">
        <v>1</v>
      </c>
      <c r="GA21" s="49"/>
      <c r="GB21" s="49"/>
      <c r="GC21" s="49">
        <v>1</v>
      </c>
      <c r="GD21" s="49"/>
      <c r="GE21" s="49"/>
      <c r="GF21" s="49">
        <v>1</v>
      </c>
      <c r="GG21" s="49"/>
      <c r="GH21" s="49"/>
      <c r="GI21" s="49">
        <v>1</v>
      </c>
      <c r="GJ21" s="49"/>
      <c r="GK21" s="49"/>
      <c r="GL21" s="49">
        <v>1</v>
      </c>
      <c r="GM21" s="49"/>
      <c r="GN21" s="49"/>
      <c r="GO21" s="49">
        <v>1</v>
      </c>
      <c r="GP21" s="49"/>
      <c r="GQ21" s="49"/>
      <c r="GR21" s="49">
        <v>1</v>
      </c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96" t="s">
        <v>171</v>
      </c>
      <c r="B39" s="97"/>
      <c r="C39" s="3">
        <f>SUM(C14:C38)</f>
        <v>2</v>
      </c>
      <c r="D39" s="3">
        <f t="shared" ref="D39:T39" si="0">SUM(D14:D38)</f>
        <v>2</v>
      </c>
      <c r="E39" s="3">
        <f t="shared" si="0"/>
        <v>4</v>
      </c>
      <c r="F39" s="3">
        <f t="shared" si="0"/>
        <v>2</v>
      </c>
      <c r="G39" s="3">
        <f t="shared" si="0"/>
        <v>2</v>
      </c>
      <c r="H39" s="3">
        <f t="shared" si="0"/>
        <v>4</v>
      </c>
      <c r="I39" s="3">
        <f t="shared" si="0"/>
        <v>2</v>
      </c>
      <c r="J39" s="3">
        <f t="shared" si="0"/>
        <v>2</v>
      </c>
      <c r="K39" s="3">
        <f t="shared" si="0"/>
        <v>4</v>
      </c>
      <c r="L39" s="3">
        <f t="shared" si="0"/>
        <v>2</v>
      </c>
      <c r="M39" s="3">
        <f t="shared" si="0"/>
        <v>2</v>
      </c>
      <c r="N39" s="3">
        <f t="shared" si="0"/>
        <v>4</v>
      </c>
      <c r="O39" s="3">
        <f t="shared" si="0"/>
        <v>2</v>
      </c>
      <c r="P39" s="3">
        <f t="shared" si="0"/>
        <v>2</v>
      </c>
      <c r="Q39" s="3">
        <f t="shared" si="0"/>
        <v>4</v>
      </c>
      <c r="R39" s="3">
        <f t="shared" si="0"/>
        <v>2</v>
      </c>
      <c r="S39" s="3">
        <f t="shared" si="0"/>
        <v>2</v>
      </c>
      <c r="T39" s="3">
        <f t="shared" si="0"/>
        <v>4</v>
      </c>
      <c r="U39" s="3">
        <f t="shared" ref="U39:AL39" si="1">SUM(U14:U38)</f>
        <v>4</v>
      </c>
      <c r="V39" s="3">
        <f t="shared" si="1"/>
        <v>2</v>
      </c>
      <c r="W39" s="3">
        <f t="shared" si="1"/>
        <v>2</v>
      </c>
      <c r="X39" s="3">
        <f t="shared" si="1"/>
        <v>4</v>
      </c>
      <c r="Y39" s="3">
        <f t="shared" si="1"/>
        <v>2</v>
      </c>
      <c r="Z39" s="3">
        <f t="shared" si="1"/>
        <v>2</v>
      </c>
      <c r="AA39" s="3">
        <f t="shared" si="1"/>
        <v>4</v>
      </c>
      <c r="AB39" s="3">
        <f t="shared" si="1"/>
        <v>2</v>
      </c>
      <c r="AC39" s="3">
        <f t="shared" si="1"/>
        <v>2</v>
      </c>
      <c r="AD39" s="3">
        <f t="shared" si="1"/>
        <v>4</v>
      </c>
      <c r="AE39" s="3">
        <f t="shared" si="1"/>
        <v>2</v>
      </c>
      <c r="AF39" s="3">
        <f t="shared" si="1"/>
        <v>2</v>
      </c>
      <c r="AG39" s="3">
        <f t="shared" si="1"/>
        <v>4</v>
      </c>
      <c r="AH39" s="3">
        <f t="shared" si="1"/>
        <v>2</v>
      </c>
      <c r="AI39" s="3">
        <f t="shared" si="1"/>
        <v>2</v>
      </c>
      <c r="AJ39" s="3">
        <f t="shared" si="1"/>
        <v>4</v>
      </c>
      <c r="AK39" s="3">
        <f t="shared" si="1"/>
        <v>2</v>
      </c>
      <c r="AL39" s="3">
        <f t="shared" si="1"/>
        <v>2</v>
      </c>
      <c r="AM39" s="3">
        <f t="shared" ref="AM39:BQ39" si="2">SUM(AM14:AM38)</f>
        <v>4</v>
      </c>
      <c r="AN39" s="3">
        <f t="shared" si="2"/>
        <v>2</v>
      </c>
      <c r="AO39" s="3">
        <f t="shared" si="2"/>
        <v>2</v>
      </c>
      <c r="AP39" s="3">
        <f t="shared" si="2"/>
        <v>4</v>
      </c>
      <c r="AQ39" s="3">
        <f t="shared" si="2"/>
        <v>2</v>
      </c>
      <c r="AR39" s="3">
        <f t="shared" si="2"/>
        <v>2</v>
      </c>
      <c r="AS39" s="3">
        <f t="shared" si="2"/>
        <v>4</v>
      </c>
      <c r="AT39" s="3">
        <f t="shared" si="2"/>
        <v>2</v>
      </c>
      <c r="AU39" s="3">
        <f t="shared" si="2"/>
        <v>2</v>
      </c>
      <c r="AV39" s="3">
        <f t="shared" si="2"/>
        <v>4</v>
      </c>
      <c r="AW39" s="3">
        <f t="shared" si="2"/>
        <v>2</v>
      </c>
      <c r="AX39" s="3">
        <f t="shared" si="2"/>
        <v>2</v>
      </c>
      <c r="AY39" s="3">
        <f t="shared" si="2"/>
        <v>4</v>
      </c>
      <c r="AZ39" s="3">
        <f t="shared" si="2"/>
        <v>2</v>
      </c>
      <c r="BA39" s="3">
        <f t="shared" si="2"/>
        <v>2</v>
      </c>
      <c r="BB39" s="3">
        <f t="shared" si="2"/>
        <v>4</v>
      </c>
      <c r="BC39" s="3">
        <f t="shared" si="2"/>
        <v>2</v>
      </c>
      <c r="BD39" s="3">
        <f t="shared" si="2"/>
        <v>2</v>
      </c>
      <c r="BE39" s="3">
        <f t="shared" si="2"/>
        <v>4</v>
      </c>
      <c r="BF39" s="3">
        <f t="shared" si="2"/>
        <v>2</v>
      </c>
      <c r="BG39" s="3">
        <f t="shared" si="2"/>
        <v>2</v>
      </c>
      <c r="BH39" s="3">
        <f t="shared" si="2"/>
        <v>4</v>
      </c>
      <c r="BI39" s="3">
        <f t="shared" si="2"/>
        <v>2</v>
      </c>
      <c r="BJ39" s="3">
        <f t="shared" si="2"/>
        <v>2</v>
      </c>
      <c r="BK39" s="3">
        <f t="shared" si="2"/>
        <v>4</v>
      </c>
      <c r="BL39" s="3">
        <f t="shared" si="2"/>
        <v>2</v>
      </c>
      <c r="BM39" s="3">
        <f t="shared" si="2"/>
        <v>2</v>
      </c>
      <c r="BN39" s="3">
        <f t="shared" si="2"/>
        <v>4</v>
      </c>
      <c r="BO39" s="3">
        <f t="shared" si="2"/>
        <v>2</v>
      </c>
      <c r="BP39" s="3">
        <f t="shared" si="2"/>
        <v>2</v>
      </c>
      <c r="BQ39" s="3">
        <f t="shared" si="2"/>
        <v>4</v>
      </c>
      <c r="BR39" s="3">
        <f t="shared" ref="BR39:CZ39" si="3">SUM(BR14:BR38)</f>
        <v>2</v>
      </c>
      <c r="BS39" s="3">
        <f t="shared" si="3"/>
        <v>2</v>
      </c>
      <c r="BT39" s="3">
        <f t="shared" si="3"/>
        <v>4</v>
      </c>
      <c r="BU39" s="3">
        <f t="shared" si="3"/>
        <v>2</v>
      </c>
      <c r="BV39" s="3">
        <f t="shared" si="3"/>
        <v>2</v>
      </c>
      <c r="BW39" s="3">
        <f t="shared" si="3"/>
        <v>4</v>
      </c>
      <c r="BX39" s="3">
        <f t="shared" si="3"/>
        <v>2</v>
      </c>
      <c r="BY39" s="3">
        <f t="shared" si="3"/>
        <v>2</v>
      </c>
      <c r="BZ39" s="3">
        <f t="shared" si="3"/>
        <v>4</v>
      </c>
      <c r="CA39" s="3">
        <f t="shared" si="3"/>
        <v>2</v>
      </c>
      <c r="CB39" s="3">
        <f t="shared" si="3"/>
        <v>2</v>
      </c>
      <c r="CC39" s="3">
        <f t="shared" si="3"/>
        <v>4</v>
      </c>
      <c r="CD39" s="3">
        <f t="shared" si="3"/>
        <v>2</v>
      </c>
      <c r="CE39" s="3">
        <f t="shared" si="3"/>
        <v>2</v>
      </c>
      <c r="CF39" s="3">
        <f t="shared" si="3"/>
        <v>4</v>
      </c>
      <c r="CG39" s="3">
        <f t="shared" si="3"/>
        <v>2</v>
      </c>
      <c r="CH39" s="3">
        <f t="shared" si="3"/>
        <v>2</v>
      </c>
      <c r="CI39" s="3">
        <f t="shared" si="3"/>
        <v>4</v>
      </c>
      <c r="CJ39" s="3">
        <f t="shared" si="3"/>
        <v>2</v>
      </c>
      <c r="CK39" s="3">
        <f t="shared" si="3"/>
        <v>2</v>
      </c>
      <c r="CL39" s="3">
        <f t="shared" si="3"/>
        <v>4</v>
      </c>
      <c r="CM39" s="3">
        <f t="shared" si="3"/>
        <v>2</v>
      </c>
      <c r="CN39" s="3">
        <f t="shared" si="3"/>
        <v>2</v>
      </c>
      <c r="CO39" s="3">
        <f t="shared" si="3"/>
        <v>2</v>
      </c>
      <c r="CP39" s="3">
        <f t="shared" si="3"/>
        <v>2</v>
      </c>
      <c r="CQ39" s="3">
        <f t="shared" si="3"/>
        <v>4</v>
      </c>
      <c r="CR39" s="3">
        <f t="shared" si="3"/>
        <v>2</v>
      </c>
      <c r="CS39" s="3">
        <f t="shared" si="3"/>
        <v>2</v>
      </c>
      <c r="CT39" s="3">
        <f t="shared" si="3"/>
        <v>4</v>
      </c>
      <c r="CU39" s="3">
        <f t="shared" si="3"/>
        <v>2</v>
      </c>
      <c r="CV39" s="3">
        <f t="shared" si="3"/>
        <v>2</v>
      </c>
      <c r="CW39" s="3">
        <f t="shared" si="3"/>
        <v>4</v>
      </c>
      <c r="CX39" s="3">
        <f t="shared" si="3"/>
        <v>2</v>
      </c>
      <c r="CY39" s="3">
        <f t="shared" si="3"/>
        <v>2</v>
      </c>
      <c r="CZ39" s="3">
        <f t="shared" si="3"/>
        <v>4</v>
      </c>
      <c r="DA39" s="3">
        <f t="shared" ref="DA39:EG39" si="4">SUM(DA14:DA38)</f>
        <v>2</v>
      </c>
      <c r="DB39" s="3">
        <f t="shared" si="4"/>
        <v>2</v>
      </c>
      <c r="DC39" s="3">
        <f t="shared" si="4"/>
        <v>4</v>
      </c>
      <c r="DD39" s="3">
        <f t="shared" si="4"/>
        <v>2</v>
      </c>
      <c r="DE39" s="3">
        <f t="shared" si="4"/>
        <v>2</v>
      </c>
      <c r="DF39" s="3">
        <f t="shared" si="4"/>
        <v>4</v>
      </c>
      <c r="DG39" s="3">
        <f t="shared" si="4"/>
        <v>2</v>
      </c>
      <c r="DH39" s="3">
        <f t="shared" si="4"/>
        <v>2</v>
      </c>
      <c r="DI39" s="3">
        <f t="shared" si="4"/>
        <v>4</v>
      </c>
      <c r="DJ39" s="3">
        <f t="shared" si="4"/>
        <v>2</v>
      </c>
      <c r="DK39" s="3">
        <f t="shared" si="4"/>
        <v>2</v>
      </c>
      <c r="DL39" s="3">
        <f t="shared" si="4"/>
        <v>4</v>
      </c>
      <c r="DM39" s="3">
        <f t="shared" si="4"/>
        <v>2</v>
      </c>
      <c r="DN39" s="3">
        <f t="shared" si="4"/>
        <v>2</v>
      </c>
      <c r="DO39" s="3">
        <f t="shared" si="4"/>
        <v>4</v>
      </c>
      <c r="DP39" s="3">
        <f t="shared" si="4"/>
        <v>2</v>
      </c>
      <c r="DQ39" s="3">
        <f t="shared" si="4"/>
        <v>2</v>
      </c>
      <c r="DR39" s="3">
        <f t="shared" si="4"/>
        <v>4</v>
      </c>
      <c r="DS39" s="3">
        <f t="shared" si="4"/>
        <v>2</v>
      </c>
      <c r="DT39" s="3">
        <f t="shared" si="4"/>
        <v>2</v>
      </c>
      <c r="DU39" s="3">
        <f t="shared" si="4"/>
        <v>4</v>
      </c>
      <c r="DV39" s="3">
        <f t="shared" si="4"/>
        <v>2</v>
      </c>
      <c r="DW39" s="3">
        <f t="shared" si="4"/>
        <v>2</v>
      </c>
      <c r="DX39" s="3">
        <f t="shared" si="4"/>
        <v>4</v>
      </c>
      <c r="DY39" s="3">
        <f t="shared" si="4"/>
        <v>2</v>
      </c>
      <c r="DZ39" s="3">
        <f t="shared" si="4"/>
        <v>2</v>
      </c>
      <c r="EA39" s="3">
        <f t="shared" si="4"/>
        <v>4</v>
      </c>
      <c r="EB39" s="3">
        <f t="shared" si="4"/>
        <v>2</v>
      </c>
      <c r="EC39" s="3">
        <f t="shared" si="4"/>
        <v>2</v>
      </c>
      <c r="ED39" s="3">
        <f t="shared" si="4"/>
        <v>4</v>
      </c>
      <c r="EE39" s="3">
        <f t="shared" si="4"/>
        <v>2</v>
      </c>
      <c r="EF39" s="3">
        <f t="shared" si="4"/>
        <v>2</v>
      </c>
      <c r="EG39" s="3">
        <f t="shared" si="4"/>
        <v>4</v>
      </c>
      <c r="EH39" s="3">
        <f t="shared" ref="EH39:FQ39" si="5">SUM(EH14:EH38)</f>
        <v>2</v>
      </c>
      <c r="EI39" s="3">
        <f t="shared" si="5"/>
        <v>2</v>
      </c>
      <c r="EJ39" s="3">
        <f t="shared" si="5"/>
        <v>4</v>
      </c>
      <c r="EK39" s="3">
        <f t="shared" si="5"/>
        <v>2</v>
      </c>
      <c r="EL39" s="3">
        <f t="shared" si="5"/>
        <v>2</v>
      </c>
      <c r="EM39" s="3">
        <f t="shared" si="5"/>
        <v>4</v>
      </c>
      <c r="EN39" s="3">
        <f t="shared" si="5"/>
        <v>2</v>
      </c>
      <c r="EO39" s="3">
        <f t="shared" si="5"/>
        <v>2</v>
      </c>
      <c r="EP39" s="3">
        <f t="shared" si="5"/>
        <v>4</v>
      </c>
      <c r="EQ39" s="3">
        <f t="shared" si="5"/>
        <v>2</v>
      </c>
      <c r="ER39" s="3">
        <f t="shared" si="5"/>
        <v>2</v>
      </c>
      <c r="ES39" s="3">
        <f t="shared" si="5"/>
        <v>4</v>
      </c>
      <c r="ET39" s="3">
        <f t="shared" si="5"/>
        <v>2</v>
      </c>
      <c r="EU39" s="3">
        <f t="shared" si="5"/>
        <v>2</v>
      </c>
      <c r="EV39" s="3">
        <f t="shared" si="5"/>
        <v>4</v>
      </c>
      <c r="EW39" s="3">
        <f t="shared" si="5"/>
        <v>2</v>
      </c>
      <c r="EX39" s="3">
        <f t="shared" si="5"/>
        <v>2</v>
      </c>
      <c r="EY39" s="3">
        <f t="shared" si="5"/>
        <v>4</v>
      </c>
      <c r="EZ39" s="3">
        <f t="shared" si="5"/>
        <v>2</v>
      </c>
      <c r="FA39" s="3">
        <f t="shared" si="5"/>
        <v>2</v>
      </c>
      <c r="FB39" s="3">
        <f t="shared" si="5"/>
        <v>4</v>
      </c>
      <c r="FC39" s="3">
        <f t="shared" si="5"/>
        <v>2</v>
      </c>
      <c r="FD39" s="3">
        <f t="shared" si="5"/>
        <v>2</v>
      </c>
      <c r="FE39" s="3">
        <f t="shared" si="5"/>
        <v>4</v>
      </c>
      <c r="FF39" s="3">
        <f t="shared" si="5"/>
        <v>2</v>
      </c>
      <c r="FG39" s="3">
        <f t="shared" si="5"/>
        <v>2</v>
      </c>
      <c r="FH39" s="3">
        <f t="shared" si="5"/>
        <v>4</v>
      </c>
      <c r="FI39" s="3">
        <f t="shared" si="5"/>
        <v>2</v>
      </c>
      <c r="FJ39" s="3">
        <f t="shared" si="5"/>
        <v>2</v>
      </c>
      <c r="FK39" s="3">
        <f t="shared" si="5"/>
        <v>4</v>
      </c>
      <c r="FL39" s="3">
        <f t="shared" si="5"/>
        <v>2</v>
      </c>
      <c r="FM39" s="3">
        <f t="shared" si="5"/>
        <v>2</v>
      </c>
      <c r="FN39" s="3">
        <f t="shared" si="5"/>
        <v>4</v>
      </c>
      <c r="FO39" s="3">
        <f t="shared" si="5"/>
        <v>2</v>
      </c>
      <c r="FP39" s="3">
        <f t="shared" si="5"/>
        <v>2</v>
      </c>
      <c r="FQ39" s="3">
        <f t="shared" si="5"/>
        <v>4</v>
      </c>
      <c r="FR39" s="3">
        <f t="shared" ref="FR39:GL39" si="6">SUM(FR14:FR38)</f>
        <v>2</v>
      </c>
      <c r="FS39" s="3">
        <f t="shared" si="6"/>
        <v>2</v>
      </c>
      <c r="FT39" s="3">
        <f t="shared" si="6"/>
        <v>4</v>
      </c>
      <c r="FU39" s="3">
        <f t="shared" si="6"/>
        <v>2</v>
      </c>
      <c r="FV39" s="3">
        <f t="shared" si="6"/>
        <v>2</v>
      </c>
      <c r="FW39" s="3">
        <f t="shared" si="6"/>
        <v>4</v>
      </c>
      <c r="FX39" s="3">
        <f t="shared" si="6"/>
        <v>2</v>
      </c>
      <c r="FY39" s="3">
        <f t="shared" si="6"/>
        <v>2</v>
      </c>
      <c r="FZ39" s="3">
        <f t="shared" si="6"/>
        <v>4</v>
      </c>
      <c r="GA39" s="3">
        <f t="shared" si="6"/>
        <v>2</v>
      </c>
      <c r="GB39" s="3">
        <f t="shared" si="6"/>
        <v>2</v>
      </c>
      <c r="GC39" s="3">
        <f t="shared" si="6"/>
        <v>4</v>
      </c>
      <c r="GD39" s="3">
        <f t="shared" si="6"/>
        <v>2</v>
      </c>
      <c r="GE39" s="3">
        <f t="shared" si="6"/>
        <v>2</v>
      </c>
      <c r="GF39" s="3">
        <f t="shared" si="6"/>
        <v>4</v>
      </c>
      <c r="GG39" s="3">
        <f t="shared" si="6"/>
        <v>2</v>
      </c>
      <c r="GH39" s="3">
        <f t="shared" si="6"/>
        <v>2</v>
      </c>
      <c r="GI39" s="3">
        <f t="shared" si="6"/>
        <v>4</v>
      </c>
      <c r="GJ39" s="3">
        <f t="shared" si="6"/>
        <v>2</v>
      </c>
      <c r="GK39" s="3">
        <f t="shared" si="6"/>
        <v>2</v>
      </c>
      <c r="GL39" s="3">
        <f t="shared" si="6"/>
        <v>4</v>
      </c>
      <c r="GM39" s="3">
        <f t="shared" ref="GM39:GO39" si="7">SUM(GM14:GM38)</f>
        <v>2</v>
      </c>
      <c r="GN39" s="3">
        <f t="shared" si="7"/>
        <v>2</v>
      </c>
      <c r="GO39" s="3">
        <f t="shared" si="7"/>
        <v>4</v>
      </c>
      <c r="GP39" s="3">
        <f t="shared" ref="GP39:GR39" si="8">SUM(GP14:GP38)</f>
        <v>2</v>
      </c>
      <c r="GQ39" s="3">
        <f t="shared" si="8"/>
        <v>2</v>
      </c>
      <c r="GR39" s="3">
        <f t="shared" si="8"/>
        <v>4</v>
      </c>
    </row>
    <row r="40" spans="1:200" ht="37.5" customHeight="1" x14ac:dyDescent="0.25">
      <c r="A40" s="98" t="s">
        <v>793</v>
      </c>
      <c r="B40" s="99"/>
      <c r="C40" s="10">
        <f>C39/8%</f>
        <v>25</v>
      </c>
      <c r="D40" s="10">
        <f t="shared" ref="D40:BO40" si="9">D39/8%</f>
        <v>25</v>
      </c>
      <c r="E40" s="10">
        <f t="shared" si="9"/>
        <v>50</v>
      </c>
      <c r="F40" s="10">
        <f t="shared" si="9"/>
        <v>25</v>
      </c>
      <c r="G40" s="10">
        <f t="shared" si="9"/>
        <v>25</v>
      </c>
      <c r="H40" s="10">
        <f t="shared" si="9"/>
        <v>50</v>
      </c>
      <c r="I40" s="10">
        <f t="shared" si="9"/>
        <v>25</v>
      </c>
      <c r="J40" s="10">
        <f t="shared" si="9"/>
        <v>25</v>
      </c>
      <c r="K40" s="10">
        <f t="shared" si="9"/>
        <v>50</v>
      </c>
      <c r="L40" s="10">
        <f t="shared" si="9"/>
        <v>25</v>
      </c>
      <c r="M40" s="10">
        <f t="shared" si="9"/>
        <v>25</v>
      </c>
      <c r="N40" s="10">
        <f t="shared" si="9"/>
        <v>50</v>
      </c>
      <c r="O40" s="10">
        <f t="shared" si="9"/>
        <v>25</v>
      </c>
      <c r="P40" s="10">
        <f t="shared" si="9"/>
        <v>25</v>
      </c>
      <c r="Q40" s="10">
        <f t="shared" si="9"/>
        <v>50</v>
      </c>
      <c r="R40" s="10">
        <f t="shared" si="9"/>
        <v>25</v>
      </c>
      <c r="S40" s="10">
        <f t="shared" si="9"/>
        <v>25</v>
      </c>
      <c r="T40" s="10">
        <f t="shared" si="9"/>
        <v>50</v>
      </c>
      <c r="U40" s="10">
        <f t="shared" si="9"/>
        <v>50</v>
      </c>
      <c r="V40" s="10">
        <f t="shared" si="9"/>
        <v>25</v>
      </c>
      <c r="W40" s="10">
        <f t="shared" si="9"/>
        <v>25</v>
      </c>
      <c r="X40" s="10">
        <f t="shared" si="9"/>
        <v>50</v>
      </c>
      <c r="Y40" s="10">
        <f t="shared" si="9"/>
        <v>25</v>
      </c>
      <c r="Z40" s="10">
        <f t="shared" si="9"/>
        <v>25</v>
      </c>
      <c r="AA40" s="10">
        <f t="shared" si="9"/>
        <v>50</v>
      </c>
      <c r="AB40" s="10">
        <f t="shared" si="9"/>
        <v>25</v>
      </c>
      <c r="AC40" s="10">
        <f t="shared" si="9"/>
        <v>25</v>
      </c>
      <c r="AD40" s="10">
        <f t="shared" si="9"/>
        <v>50</v>
      </c>
      <c r="AE40" s="10">
        <f t="shared" si="9"/>
        <v>25</v>
      </c>
      <c r="AF40" s="10">
        <f t="shared" si="9"/>
        <v>25</v>
      </c>
      <c r="AG40" s="10">
        <f t="shared" si="9"/>
        <v>50</v>
      </c>
      <c r="AH40" s="10">
        <f t="shared" si="9"/>
        <v>25</v>
      </c>
      <c r="AI40" s="10">
        <f t="shared" si="9"/>
        <v>25</v>
      </c>
      <c r="AJ40" s="10">
        <f t="shared" si="9"/>
        <v>50</v>
      </c>
      <c r="AK40" s="10">
        <f t="shared" si="9"/>
        <v>25</v>
      </c>
      <c r="AL40" s="10">
        <f t="shared" si="9"/>
        <v>25</v>
      </c>
      <c r="AM40" s="10">
        <f t="shared" si="9"/>
        <v>50</v>
      </c>
      <c r="AN40" s="10">
        <f t="shared" si="9"/>
        <v>25</v>
      </c>
      <c r="AO40" s="10">
        <f t="shared" si="9"/>
        <v>25</v>
      </c>
      <c r="AP40" s="10">
        <f t="shared" si="9"/>
        <v>50</v>
      </c>
      <c r="AQ40" s="10">
        <f t="shared" si="9"/>
        <v>25</v>
      </c>
      <c r="AR40" s="10">
        <f t="shared" si="9"/>
        <v>25</v>
      </c>
      <c r="AS40" s="10">
        <f t="shared" si="9"/>
        <v>50</v>
      </c>
      <c r="AT40" s="10">
        <f t="shared" si="9"/>
        <v>25</v>
      </c>
      <c r="AU40" s="10">
        <f t="shared" si="9"/>
        <v>25</v>
      </c>
      <c r="AV40" s="10">
        <f t="shared" si="9"/>
        <v>50</v>
      </c>
      <c r="AW40" s="10">
        <f t="shared" si="9"/>
        <v>25</v>
      </c>
      <c r="AX40" s="10">
        <f t="shared" si="9"/>
        <v>25</v>
      </c>
      <c r="AY40" s="10">
        <f t="shared" si="9"/>
        <v>50</v>
      </c>
      <c r="AZ40" s="10">
        <f t="shared" si="9"/>
        <v>25</v>
      </c>
      <c r="BA40" s="10">
        <f t="shared" si="9"/>
        <v>25</v>
      </c>
      <c r="BB40" s="10">
        <f t="shared" si="9"/>
        <v>50</v>
      </c>
      <c r="BC40" s="10">
        <f t="shared" si="9"/>
        <v>25</v>
      </c>
      <c r="BD40" s="10">
        <f t="shared" si="9"/>
        <v>25</v>
      </c>
      <c r="BE40" s="10">
        <f t="shared" si="9"/>
        <v>50</v>
      </c>
      <c r="BF40" s="10">
        <f t="shared" si="9"/>
        <v>25</v>
      </c>
      <c r="BG40" s="10">
        <f t="shared" si="9"/>
        <v>25</v>
      </c>
      <c r="BH40" s="10">
        <f t="shared" si="9"/>
        <v>50</v>
      </c>
      <c r="BI40" s="10">
        <f t="shared" si="9"/>
        <v>25</v>
      </c>
      <c r="BJ40" s="10">
        <f t="shared" si="9"/>
        <v>25</v>
      </c>
      <c r="BK40" s="10">
        <f t="shared" si="9"/>
        <v>50</v>
      </c>
      <c r="BL40" s="10">
        <f t="shared" si="9"/>
        <v>25</v>
      </c>
      <c r="BM40" s="10">
        <f t="shared" si="9"/>
        <v>25</v>
      </c>
      <c r="BN40" s="10">
        <f t="shared" si="9"/>
        <v>50</v>
      </c>
      <c r="BO40" s="10">
        <f t="shared" si="9"/>
        <v>25</v>
      </c>
      <c r="BP40" s="10">
        <f t="shared" ref="BP40:EA40" si="10">BP39/8%</f>
        <v>25</v>
      </c>
      <c r="BQ40" s="10">
        <f t="shared" si="10"/>
        <v>50</v>
      </c>
      <c r="BR40" s="10">
        <f t="shared" si="10"/>
        <v>25</v>
      </c>
      <c r="BS40" s="10">
        <f t="shared" si="10"/>
        <v>25</v>
      </c>
      <c r="BT40" s="10">
        <f t="shared" si="10"/>
        <v>50</v>
      </c>
      <c r="BU40" s="10">
        <f t="shared" si="10"/>
        <v>25</v>
      </c>
      <c r="BV40" s="10">
        <f t="shared" si="10"/>
        <v>25</v>
      </c>
      <c r="BW40" s="10">
        <f t="shared" si="10"/>
        <v>50</v>
      </c>
      <c r="BX40" s="10">
        <f t="shared" si="10"/>
        <v>25</v>
      </c>
      <c r="BY40" s="10">
        <f t="shared" si="10"/>
        <v>25</v>
      </c>
      <c r="BZ40" s="10">
        <f t="shared" si="10"/>
        <v>50</v>
      </c>
      <c r="CA40" s="10">
        <f t="shared" si="10"/>
        <v>25</v>
      </c>
      <c r="CB40" s="10">
        <f t="shared" si="10"/>
        <v>25</v>
      </c>
      <c r="CC40" s="10">
        <f t="shared" si="10"/>
        <v>50</v>
      </c>
      <c r="CD40" s="10">
        <f t="shared" si="10"/>
        <v>25</v>
      </c>
      <c r="CE40" s="10">
        <f t="shared" si="10"/>
        <v>25</v>
      </c>
      <c r="CF40" s="10">
        <f t="shared" si="10"/>
        <v>50</v>
      </c>
      <c r="CG40" s="10">
        <f t="shared" si="10"/>
        <v>25</v>
      </c>
      <c r="CH40" s="10">
        <f t="shared" si="10"/>
        <v>25</v>
      </c>
      <c r="CI40" s="10">
        <f t="shared" si="10"/>
        <v>50</v>
      </c>
      <c r="CJ40" s="10">
        <f t="shared" si="10"/>
        <v>25</v>
      </c>
      <c r="CK40" s="10">
        <f t="shared" si="10"/>
        <v>25</v>
      </c>
      <c r="CL40" s="10">
        <f t="shared" si="10"/>
        <v>50</v>
      </c>
      <c r="CM40" s="10">
        <f t="shared" si="10"/>
        <v>25</v>
      </c>
      <c r="CN40" s="10">
        <f t="shared" si="10"/>
        <v>25</v>
      </c>
      <c r="CO40" s="10">
        <f t="shared" si="10"/>
        <v>25</v>
      </c>
      <c r="CP40" s="10">
        <f t="shared" si="10"/>
        <v>25</v>
      </c>
      <c r="CQ40" s="10">
        <f t="shared" si="10"/>
        <v>50</v>
      </c>
      <c r="CR40" s="10">
        <f t="shared" si="10"/>
        <v>25</v>
      </c>
      <c r="CS40" s="10">
        <f t="shared" si="10"/>
        <v>25</v>
      </c>
      <c r="CT40" s="10">
        <f t="shared" si="10"/>
        <v>50</v>
      </c>
      <c r="CU40" s="10">
        <f t="shared" si="10"/>
        <v>25</v>
      </c>
      <c r="CV40" s="10">
        <f t="shared" si="10"/>
        <v>25</v>
      </c>
      <c r="CW40" s="10">
        <f t="shared" si="10"/>
        <v>50</v>
      </c>
      <c r="CX40" s="10">
        <f t="shared" si="10"/>
        <v>25</v>
      </c>
      <c r="CY40" s="10">
        <f t="shared" si="10"/>
        <v>25</v>
      </c>
      <c r="CZ40" s="10">
        <f t="shared" si="10"/>
        <v>50</v>
      </c>
      <c r="DA40" s="10">
        <f t="shared" si="10"/>
        <v>25</v>
      </c>
      <c r="DB40" s="10">
        <f t="shared" si="10"/>
        <v>25</v>
      </c>
      <c r="DC40" s="10">
        <f t="shared" si="10"/>
        <v>50</v>
      </c>
      <c r="DD40" s="10">
        <f t="shared" si="10"/>
        <v>25</v>
      </c>
      <c r="DE40" s="10">
        <f t="shared" si="10"/>
        <v>25</v>
      </c>
      <c r="DF40" s="10">
        <f t="shared" si="10"/>
        <v>50</v>
      </c>
      <c r="DG40" s="10">
        <f t="shared" si="10"/>
        <v>25</v>
      </c>
      <c r="DH40" s="10">
        <f t="shared" si="10"/>
        <v>25</v>
      </c>
      <c r="DI40" s="10">
        <f t="shared" si="10"/>
        <v>50</v>
      </c>
      <c r="DJ40" s="10">
        <f t="shared" si="10"/>
        <v>25</v>
      </c>
      <c r="DK40" s="10">
        <f t="shared" si="10"/>
        <v>25</v>
      </c>
      <c r="DL40" s="10">
        <f t="shared" si="10"/>
        <v>50</v>
      </c>
      <c r="DM40" s="10">
        <f t="shared" si="10"/>
        <v>25</v>
      </c>
      <c r="DN40" s="10">
        <f t="shared" si="10"/>
        <v>25</v>
      </c>
      <c r="DO40" s="10">
        <f t="shared" si="10"/>
        <v>50</v>
      </c>
      <c r="DP40" s="10">
        <f t="shared" si="10"/>
        <v>25</v>
      </c>
      <c r="DQ40" s="10">
        <f t="shared" si="10"/>
        <v>25</v>
      </c>
      <c r="DR40" s="10">
        <f t="shared" si="10"/>
        <v>50</v>
      </c>
      <c r="DS40" s="10">
        <f t="shared" si="10"/>
        <v>25</v>
      </c>
      <c r="DT40" s="10">
        <f t="shared" si="10"/>
        <v>25</v>
      </c>
      <c r="DU40" s="10">
        <f t="shared" si="10"/>
        <v>50</v>
      </c>
      <c r="DV40" s="10">
        <f t="shared" si="10"/>
        <v>25</v>
      </c>
      <c r="DW40" s="10">
        <f t="shared" si="10"/>
        <v>25</v>
      </c>
      <c r="DX40" s="10">
        <f t="shared" si="10"/>
        <v>50</v>
      </c>
      <c r="DY40" s="10">
        <f t="shared" si="10"/>
        <v>25</v>
      </c>
      <c r="DZ40" s="10">
        <f t="shared" si="10"/>
        <v>25</v>
      </c>
      <c r="EA40" s="10">
        <f t="shared" si="10"/>
        <v>50</v>
      </c>
      <c r="EB40" s="10">
        <f t="shared" ref="EB40:GM40" si="11">EB39/8%</f>
        <v>25</v>
      </c>
      <c r="EC40" s="10">
        <f t="shared" si="11"/>
        <v>25</v>
      </c>
      <c r="ED40" s="10">
        <f t="shared" si="11"/>
        <v>50</v>
      </c>
      <c r="EE40" s="10">
        <f t="shared" si="11"/>
        <v>25</v>
      </c>
      <c r="EF40" s="10">
        <f t="shared" si="11"/>
        <v>25</v>
      </c>
      <c r="EG40" s="10">
        <f t="shared" si="11"/>
        <v>50</v>
      </c>
      <c r="EH40" s="10">
        <f t="shared" si="11"/>
        <v>25</v>
      </c>
      <c r="EI40" s="10">
        <f t="shared" si="11"/>
        <v>25</v>
      </c>
      <c r="EJ40" s="10">
        <f t="shared" si="11"/>
        <v>50</v>
      </c>
      <c r="EK40" s="10">
        <f t="shared" si="11"/>
        <v>25</v>
      </c>
      <c r="EL40" s="10">
        <f t="shared" si="11"/>
        <v>25</v>
      </c>
      <c r="EM40" s="10">
        <f t="shared" si="11"/>
        <v>50</v>
      </c>
      <c r="EN40" s="10">
        <f t="shared" si="11"/>
        <v>25</v>
      </c>
      <c r="EO40" s="10">
        <f t="shared" si="11"/>
        <v>25</v>
      </c>
      <c r="EP40" s="10">
        <f t="shared" si="11"/>
        <v>50</v>
      </c>
      <c r="EQ40" s="10">
        <f t="shared" si="11"/>
        <v>25</v>
      </c>
      <c r="ER40" s="10">
        <f t="shared" si="11"/>
        <v>25</v>
      </c>
      <c r="ES40" s="10">
        <f t="shared" si="11"/>
        <v>50</v>
      </c>
      <c r="ET40" s="10">
        <f t="shared" si="11"/>
        <v>25</v>
      </c>
      <c r="EU40" s="10">
        <f t="shared" si="11"/>
        <v>25</v>
      </c>
      <c r="EV40" s="10">
        <f t="shared" si="11"/>
        <v>50</v>
      </c>
      <c r="EW40" s="10">
        <f t="shared" si="11"/>
        <v>25</v>
      </c>
      <c r="EX40" s="10">
        <f t="shared" si="11"/>
        <v>25</v>
      </c>
      <c r="EY40" s="10">
        <f t="shared" si="11"/>
        <v>50</v>
      </c>
      <c r="EZ40" s="10">
        <f t="shared" si="11"/>
        <v>25</v>
      </c>
      <c r="FA40" s="10">
        <f t="shared" si="11"/>
        <v>25</v>
      </c>
      <c r="FB40" s="10">
        <f t="shared" si="11"/>
        <v>50</v>
      </c>
      <c r="FC40" s="10">
        <f t="shared" si="11"/>
        <v>25</v>
      </c>
      <c r="FD40" s="10">
        <f t="shared" si="11"/>
        <v>25</v>
      </c>
      <c r="FE40" s="10">
        <f t="shared" si="11"/>
        <v>50</v>
      </c>
      <c r="FF40" s="10">
        <f t="shared" si="11"/>
        <v>25</v>
      </c>
      <c r="FG40" s="10">
        <f t="shared" si="11"/>
        <v>25</v>
      </c>
      <c r="FH40" s="10">
        <f t="shared" si="11"/>
        <v>50</v>
      </c>
      <c r="FI40" s="10">
        <f t="shared" si="11"/>
        <v>25</v>
      </c>
      <c r="FJ40" s="10">
        <f t="shared" si="11"/>
        <v>25</v>
      </c>
      <c r="FK40" s="10">
        <f t="shared" si="11"/>
        <v>50</v>
      </c>
      <c r="FL40" s="10">
        <f t="shared" si="11"/>
        <v>25</v>
      </c>
      <c r="FM40" s="10">
        <f t="shared" si="11"/>
        <v>25</v>
      </c>
      <c r="FN40" s="10">
        <f t="shared" si="11"/>
        <v>50</v>
      </c>
      <c r="FO40" s="10">
        <f t="shared" si="11"/>
        <v>25</v>
      </c>
      <c r="FP40" s="10">
        <f t="shared" si="11"/>
        <v>25</v>
      </c>
      <c r="FQ40" s="10">
        <f t="shared" si="11"/>
        <v>50</v>
      </c>
      <c r="FR40" s="10">
        <f t="shared" si="11"/>
        <v>25</v>
      </c>
      <c r="FS40" s="10">
        <f t="shared" si="11"/>
        <v>25</v>
      </c>
      <c r="FT40" s="10">
        <f t="shared" si="11"/>
        <v>50</v>
      </c>
      <c r="FU40" s="10">
        <f t="shared" si="11"/>
        <v>25</v>
      </c>
      <c r="FV40" s="10">
        <f t="shared" si="11"/>
        <v>25</v>
      </c>
      <c r="FW40" s="10">
        <f t="shared" si="11"/>
        <v>50</v>
      </c>
      <c r="FX40" s="10">
        <f t="shared" si="11"/>
        <v>25</v>
      </c>
      <c r="FY40" s="10">
        <f t="shared" si="11"/>
        <v>25</v>
      </c>
      <c r="FZ40" s="10">
        <f t="shared" si="11"/>
        <v>50</v>
      </c>
      <c r="GA40" s="10">
        <f t="shared" si="11"/>
        <v>25</v>
      </c>
      <c r="GB40" s="10">
        <f t="shared" si="11"/>
        <v>25</v>
      </c>
      <c r="GC40" s="10">
        <f t="shared" si="11"/>
        <v>50</v>
      </c>
      <c r="GD40" s="10">
        <f t="shared" si="11"/>
        <v>25</v>
      </c>
      <c r="GE40" s="10">
        <f t="shared" si="11"/>
        <v>25</v>
      </c>
      <c r="GF40" s="10">
        <f t="shared" si="11"/>
        <v>50</v>
      </c>
      <c r="GG40" s="10">
        <f t="shared" si="11"/>
        <v>25</v>
      </c>
      <c r="GH40" s="10">
        <f t="shared" si="11"/>
        <v>25</v>
      </c>
      <c r="GI40" s="10">
        <f t="shared" si="11"/>
        <v>50</v>
      </c>
      <c r="GJ40" s="10">
        <f t="shared" si="11"/>
        <v>25</v>
      </c>
      <c r="GK40" s="10">
        <f t="shared" si="11"/>
        <v>25</v>
      </c>
      <c r="GL40" s="10">
        <f t="shared" si="11"/>
        <v>50</v>
      </c>
      <c r="GM40" s="10">
        <f t="shared" si="11"/>
        <v>25</v>
      </c>
      <c r="GN40" s="10">
        <f t="shared" ref="GN40:GR40" si="12">GN39/8%</f>
        <v>25</v>
      </c>
      <c r="GO40" s="10">
        <f t="shared" si="12"/>
        <v>50</v>
      </c>
      <c r="GP40" s="10">
        <f t="shared" si="12"/>
        <v>25</v>
      </c>
      <c r="GQ40" s="10">
        <f t="shared" si="12"/>
        <v>25</v>
      </c>
      <c r="GR40" s="10">
        <f t="shared" si="12"/>
        <v>50</v>
      </c>
    </row>
    <row r="42" spans="1:200" x14ac:dyDescent="0.25">
      <c r="B42" s="11" t="s">
        <v>763</v>
      </c>
    </row>
    <row r="43" spans="1:200" x14ac:dyDescent="0.25">
      <c r="B43" t="s">
        <v>764</v>
      </c>
      <c r="C43" t="s">
        <v>787</v>
      </c>
      <c r="D43">
        <f>(C40+F40+I40+L40+O40+R40)/6</f>
        <v>25</v>
      </c>
      <c r="E43">
        <f>D43/100*8</f>
        <v>2</v>
      </c>
    </row>
    <row r="44" spans="1:200" x14ac:dyDescent="0.25">
      <c r="B44" t="s">
        <v>766</v>
      </c>
      <c r="C44" t="s">
        <v>787</v>
      </c>
      <c r="D44">
        <f>(D40+G40+J40+M40+P40+S40)/6</f>
        <v>25</v>
      </c>
      <c r="E44">
        <f>D44/100*8</f>
        <v>2</v>
      </c>
    </row>
    <row r="45" spans="1:200" x14ac:dyDescent="0.25">
      <c r="B45" t="s">
        <v>767</v>
      </c>
      <c r="C45" t="s">
        <v>787</v>
      </c>
      <c r="D45">
        <f>(E40+H40+K40+N40+Q40+T40)/6</f>
        <v>50</v>
      </c>
      <c r="E45">
        <f>D45/100*8</f>
        <v>4</v>
      </c>
    </row>
    <row r="47" spans="1:200" x14ac:dyDescent="0.25">
      <c r="B47" t="s">
        <v>764</v>
      </c>
      <c r="C47" t="s">
        <v>788</v>
      </c>
      <c r="D47">
        <f>(U40+X40+AA40+AD40+AG40+AJ40+AM40+AP40+AS40+AV40+AY40+BB40+BE40+BH40+BK40+BN40+BQ40+BT40)/18</f>
        <v>50</v>
      </c>
      <c r="E47" s="33">
        <f>D47/100*8</f>
        <v>4</v>
      </c>
    </row>
    <row r="48" spans="1:200" x14ac:dyDescent="0.25">
      <c r="B48" t="s">
        <v>766</v>
      </c>
      <c r="C48" t="s">
        <v>788</v>
      </c>
      <c r="D48">
        <f>(V40+Y40+AB40+AE40+AH40+AK40+AN40+AQ40+AT40+AW40+AZ40+BC40+BF40+BI40+BL40+BO40+BR40+BU40)/18</f>
        <v>25</v>
      </c>
      <c r="E48" s="33">
        <f>D48/100*8</f>
        <v>2</v>
      </c>
    </row>
    <row r="49" spans="2:5" x14ac:dyDescent="0.25">
      <c r="B49" t="s">
        <v>767</v>
      </c>
      <c r="C49" t="s">
        <v>788</v>
      </c>
      <c r="D49">
        <f>(W40+Z40+AC40+AF40+AI40+AL40+AO40+AR40+AU40+AX40+BA40+BD40+BG40+BJ40+BM40+BP40+BS40+BV40)/18</f>
        <v>25</v>
      </c>
      <c r="E49" s="33">
        <f>D49/100*8</f>
        <v>2</v>
      </c>
    </row>
    <row r="51" spans="2:5" x14ac:dyDescent="0.25">
      <c r="B51" t="s">
        <v>764</v>
      </c>
      <c r="C51" t="s">
        <v>789</v>
      </c>
      <c r="D51" s="33">
        <f>(BW40+BZ40+CC40+CF40+CI40+CL40)/6</f>
        <v>50</v>
      </c>
      <c r="E51" s="33">
        <f>D51/100*8</f>
        <v>4</v>
      </c>
    </row>
    <row r="52" spans="2:5" x14ac:dyDescent="0.25">
      <c r="B52" t="s">
        <v>766</v>
      </c>
      <c r="C52" t="s">
        <v>789</v>
      </c>
      <c r="D52">
        <f>(BX40+CA40+CD40+CG40+CJ40+CM40)/6</f>
        <v>25</v>
      </c>
      <c r="E52" s="33">
        <f>D52/100*8</f>
        <v>2</v>
      </c>
    </row>
    <row r="53" spans="2:5" x14ac:dyDescent="0.25">
      <c r="B53" t="s">
        <v>767</v>
      </c>
      <c r="C53" t="s">
        <v>789</v>
      </c>
      <c r="D53">
        <f>(BY40+CB40+CE40+CH40+CK40+CN40)/6</f>
        <v>25</v>
      </c>
      <c r="E53" s="33">
        <f>D53/100*8</f>
        <v>2</v>
      </c>
    </row>
    <row r="55" spans="2:5" x14ac:dyDescent="0.25">
      <c r="B55" t="s">
        <v>764</v>
      </c>
      <c r="C55" t="s">
        <v>790</v>
      </c>
      <c r="D55">
        <f>(CO40+CR40+CU40+CX40+DA40+DD40+DG40+DJ40+DM40+DP40+DS40+DV40+DY40+EB40+EE40+EH40+EK40+EN40+EQ40+ET40+EW40+EZ40+FC40+FF40+FI40+FL40+FO40+FR40+FU40+FX40)/30</f>
        <v>25</v>
      </c>
      <c r="E55" s="33">
        <f>D55/100*8</f>
        <v>2</v>
      </c>
    </row>
    <row r="56" spans="2:5" x14ac:dyDescent="0.25">
      <c r="B56" t="s">
        <v>766</v>
      </c>
      <c r="C56" t="s">
        <v>790</v>
      </c>
      <c r="D56">
        <f>(CP40+CS40+CV40+CY40+DB40+DE40+DH40+DK40+DN40+DQ40+DT40+DW40+DZ40+EC40+EF40+EI40+EL40+EO40+ER40+EU40+EX40+FA40+FD40+FG40+FJ40+FM40+FP40+FS40+FV40+FY40)/30</f>
        <v>25</v>
      </c>
      <c r="E56" s="33">
        <f>D56/100*8</f>
        <v>2</v>
      </c>
    </row>
    <row r="57" spans="2:5" x14ac:dyDescent="0.25">
      <c r="B57" t="s">
        <v>767</v>
      </c>
      <c r="C57" t="s">
        <v>790</v>
      </c>
      <c r="D57">
        <f>(CQ40+CT40+CW40+CZ40+DC40+DF40+DI40+DL40+DO40+DR40+DU40+DX40+EA40+ED40+EG40+EJ40+EM40+EP40+ES40+EV40+EY40+FB40+FE40+FH40+FK40+FN40+FQ40+FT40+FW40+FZ40)/30</f>
        <v>50</v>
      </c>
      <c r="E57" s="33">
        <f>D57/100*8</f>
        <v>4</v>
      </c>
    </row>
    <row r="59" spans="2:5" x14ac:dyDescent="0.25">
      <c r="B59" t="s">
        <v>764</v>
      </c>
      <c r="C59" t="s">
        <v>791</v>
      </c>
      <c r="D59" s="33">
        <f>(GA40+GD40+GG40+GJ40+GM40+GP40)/6</f>
        <v>25</v>
      </c>
      <c r="E59" s="33">
        <f>D59/100*8</f>
        <v>2</v>
      </c>
    </row>
    <row r="60" spans="2:5" x14ac:dyDescent="0.25">
      <c r="B60" t="s">
        <v>766</v>
      </c>
      <c r="C60" t="s">
        <v>791</v>
      </c>
      <c r="D60">
        <f>(GB40+GE40+GH40+GK40+GN40+GQ40)/6</f>
        <v>25</v>
      </c>
      <c r="E60" s="33">
        <f>D60/100*8</f>
        <v>2</v>
      </c>
    </row>
    <row r="61" spans="2:5" x14ac:dyDescent="0.25">
      <c r="B61" t="s">
        <v>767</v>
      </c>
      <c r="C61" t="s">
        <v>791</v>
      </c>
      <c r="D61">
        <f>(GC40+GF40+GI40+GL40+GO40+GR40)/6</f>
        <v>50</v>
      </c>
      <c r="E61" s="33">
        <f>D61/100*8</f>
        <v>4</v>
      </c>
    </row>
  </sheetData>
  <mergeCells count="152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1"/>
  <sheetViews>
    <sheetView topLeftCell="A11" workbookViewId="0">
      <selection activeCell="B14" sqref="B14:B21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0" t="s">
        <v>0</v>
      </c>
      <c r="B4" s="100" t="s">
        <v>170</v>
      </c>
      <c r="C4" s="73" t="s">
        <v>414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 t="s">
        <v>321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04" t="s">
        <v>324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102" t="s">
        <v>417</v>
      </c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</row>
    <row r="5" spans="1:254" ht="15" customHeight="1" x14ac:dyDescent="0.25">
      <c r="A5" s="100"/>
      <c r="B5" s="100"/>
      <c r="C5" s="103" t="s">
        <v>320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 t="s">
        <v>415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77" t="s">
        <v>323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 t="s">
        <v>416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379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03" t="s">
        <v>380</v>
      </c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 t="s">
        <v>330</v>
      </c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7" t="s">
        <v>325</v>
      </c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77" t="s">
        <v>331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126" t="s">
        <v>332</v>
      </c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07" t="s">
        <v>43</v>
      </c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77" t="s">
        <v>327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54" ht="4.1500000000000004" hidden="1" customHeight="1" x14ac:dyDescent="0.25">
      <c r="A6" s="100"/>
      <c r="B6" s="10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54" ht="16.149999999999999" hidden="1" customHeight="1" thickBot="1" x14ac:dyDescent="0.25">
      <c r="A7" s="100"/>
      <c r="B7" s="10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54" ht="17.45" hidden="1" customHeight="1" thickBot="1" x14ac:dyDescent="0.25">
      <c r="A8" s="100"/>
      <c r="B8" s="10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07"/>
      <c r="HL8" s="107"/>
      <c r="HM8" s="107"/>
      <c r="HN8" s="107"/>
      <c r="HO8" s="107"/>
      <c r="HP8" s="107"/>
      <c r="HQ8" s="107"/>
      <c r="HR8" s="107"/>
      <c r="HS8" s="107"/>
      <c r="HT8" s="107"/>
      <c r="HU8" s="107"/>
      <c r="HV8" s="107"/>
      <c r="HW8" s="107"/>
      <c r="HX8" s="107"/>
      <c r="HY8" s="107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54" ht="18" hidden="1" customHeight="1" thickBot="1" x14ac:dyDescent="0.25">
      <c r="A9" s="100"/>
      <c r="B9" s="10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54" ht="30" hidden="1" customHeight="1" thickBot="1" x14ac:dyDescent="0.25">
      <c r="A10" s="100"/>
      <c r="B10" s="10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26"/>
      <c r="GK10" s="126"/>
      <c r="GL10" s="126"/>
      <c r="GM10" s="126"/>
      <c r="GN10" s="126"/>
      <c r="GO10" s="126"/>
      <c r="GP10" s="126"/>
      <c r="GQ10" s="126"/>
      <c r="GR10" s="126"/>
      <c r="GS10" s="126"/>
      <c r="GT10" s="126"/>
      <c r="GU10" s="126"/>
      <c r="GV10" s="126"/>
      <c r="GW10" s="126"/>
      <c r="GX10" s="126"/>
      <c r="GY10" s="126"/>
      <c r="GZ10" s="126"/>
      <c r="HA10" s="126"/>
      <c r="HB10" s="126"/>
      <c r="HC10" s="126"/>
      <c r="HD10" s="126"/>
      <c r="HE10" s="126"/>
      <c r="HF10" s="126"/>
      <c r="HG10" s="126"/>
      <c r="HH10" s="126"/>
      <c r="HI10" s="126"/>
      <c r="HJ10" s="126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54" ht="15.75" x14ac:dyDescent="0.25">
      <c r="A11" s="100"/>
      <c r="B11" s="100"/>
      <c r="C11" s="103" t="s">
        <v>122</v>
      </c>
      <c r="D11" s="103" t="s">
        <v>2</v>
      </c>
      <c r="E11" s="103" t="s">
        <v>3</v>
      </c>
      <c r="F11" s="103" t="s">
        <v>123</v>
      </c>
      <c r="G11" s="103" t="s">
        <v>6</v>
      </c>
      <c r="H11" s="103" t="s">
        <v>7</v>
      </c>
      <c r="I11" s="103" t="s">
        <v>124</v>
      </c>
      <c r="J11" s="103"/>
      <c r="K11" s="103"/>
      <c r="L11" s="103" t="s">
        <v>163</v>
      </c>
      <c r="M11" s="103"/>
      <c r="N11" s="103"/>
      <c r="O11" s="103" t="s">
        <v>125</v>
      </c>
      <c r="P11" s="103"/>
      <c r="Q11" s="103"/>
      <c r="R11" s="103" t="s">
        <v>126</v>
      </c>
      <c r="S11" s="103"/>
      <c r="T11" s="103"/>
      <c r="U11" s="103" t="s">
        <v>127</v>
      </c>
      <c r="V11" s="103"/>
      <c r="W11" s="103"/>
      <c r="X11" s="103" t="s">
        <v>128</v>
      </c>
      <c r="Y11" s="103"/>
      <c r="Z11" s="103"/>
      <c r="AA11" s="103" t="s">
        <v>129</v>
      </c>
      <c r="AB11" s="103"/>
      <c r="AC11" s="103"/>
      <c r="AD11" s="103" t="s">
        <v>1254</v>
      </c>
      <c r="AE11" s="103"/>
      <c r="AF11" s="103"/>
      <c r="AG11" s="103" t="s">
        <v>164</v>
      </c>
      <c r="AH11" s="103"/>
      <c r="AI11" s="103"/>
      <c r="AJ11" s="77" t="s">
        <v>130</v>
      </c>
      <c r="AK11" s="77"/>
      <c r="AL11" s="77"/>
      <c r="AM11" s="77" t="s">
        <v>1263</v>
      </c>
      <c r="AN11" s="77"/>
      <c r="AO11" s="77"/>
      <c r="AP11" s="103" t="s">
        <v>131</v>
      </c>
      <c r="AQ11" s="103"/>
      <c r="AR11" s="103"/>
      <c r="AS11" s="103" t="s">
        <v>132</v>
      </c>
      <c r="AT11" s="103"/>
      <c r="AU11" s="103"/>
      <c r="AV11" s="77" t="s">
        <v>133</v>
      </c>
      <c r="AW11" s="77"/>
      <c r="AX11" s="77"/>
      <c r="AY11" s="103" t="s">
        <v>134</v>
      </c>
      <c r="AZ11" s="103"/>
      <c r="BA11" s="103"/>
      <c r="BB11" s="103" t="s">
        <v>135</v>
      </c>
      <c r="BC11" s="103"/>
      <c r="BD11" s="103"/>
      <c r="BE11" s="103" t="s">
        <v>136</v>
      </c>
      <c r="BF11" s="103"/>
      <c r="BG11" s="103"/>
      <c r="BH11" s="103" t="s">
        <v>137</v>
      </c>
      <c r="BI11" s="103"/>
      <c r="BJ11" s="103"/>
      <c r="BK11" s="103" t="s">
        <v>1269</v>
      </c>
      <c r="BL11" s="103"/>
      <c r="BM11" s="103"/>
      <c r="BN11" s="77" t="s">
        <v>138</v>
      </c>
      <c r="BO11" s="77"/>
      <c r="BP11" s="77"/>
      <c r="BQ11" s="77" t="s">
        <v>139</v>
      </c>
      <c r="BR11" s="77"/>
      <c r="BS11" s="77"/>
      <c r="BT11" s="77" t="s">
        <v>140</v>
      </c>
      <c r="BU11" s="77"/>
      <c r="BV11" s="77"/>
      <c r="BW11" s="77" t="s">
        <v>141</v>
      </c>
      <c r="BX11" s="77"/>
      <c r="BY11" s="77"/>
      <c r="BZ11" s="77" t="s">
        <v>142</v>
      </c>
      <c r="CA11" s="77"/>
      <c r="CB11" s="77"/>
      <c r="CC11" s="77" t="s">
        <v>143</v>
      </c>
      <c r="CD11" s="77"/>
      <c r="CE11" s="77"/>
      <c r="CF11" s="77" t="s">
        <v>144</v>
      </c>
      <c r="CG11" s="77"/>
      <c r="CH11" s="77"/>
      <c r="CI11" s="77" t="s">
        <v>145</v>
      </c>
      <c r="CJ11" s="77"/>
      <c r="CK11" s="77"/>
      <c r="CL11" s="77" t="s">
        <v>146</v>
      </c>
      <c r="CM11" s="77"/>
      <c r="CN11" s="77"/>
      <c r="CO11" s="77" t="s">
        <v>165</v>
      </c>
      <c r="CP11" s="77"/>
      <c r="CQ11" s="77"/>
      <c r="CR11" s="77" t="s">
        <v>147</v>
      </c>
      <c r="CS11" s="77"/>
      <c r="CT11" s="77"/>
      <c r="CU11" s="77" t="s">
        <v>148</v>
      </c>
      <c r="CV11" s="77"/>
      <c r="CW11" s="77"/>
      <c r="CX11" s="77" t="s">
        <v>149</v>
      </c>
      <c r="CY11" s="77"/>
      <c r="CZ11" s="77"/>
      <c r="DA11" s="77" t="s">
        <v>150</v>
      </c>
      <c r="DB11" s="77"/>
      <c r="DC11" s="77"/>
      <c r="DD11" s="77" t="s">
        <v>418</v>
      </c>
      <c r="DE11" s="77"/>
      <c r="DF11" s="77"/>
      <c r="DG11" s="77" t="s">
        <v>419</v>
      </c>
      <c r="DH11" s="77"/>
      <c r="DI11" s="77"/>
      <c r="DJ11" s="77" t="s">
        <v>420</v>
      </c>
      <c r="DK11" s="77"/>
      <c r="DL11" s="77"/>
      <c r="DM11" s="77" t="s">
        <v>421</v>
      </c>
      <c r="DN11" s="77"/>
      <c r="DO11" s="77"/>
      <c r="DP11" s="77" t="s">
        <v>422</v>
      </c>
      <c r="DQ11" s="77"/>
      <c r="DR11" s="77"/>
      <c r="DS11" s="77" t="s">
        <v>423</v>
      </c>
      <c r="DT11" s="77"/>
      <c r="DU11" s="77"/>
      <c r="DV11" s="77" t="s">
        <v>424</v>
      </c>
      <c r="DW11" s="77"/>
      <c r="DX11" s="77"/>
      <c r="DY11" s="77" t="s">
        <v>151</v>
      </c>
      <c r="DZ11" s="77"/>
      <c r="EA11" s="77"/>
      <c r="EB11" s="77" t="s">
        <v>152</v>
      </c>
      <c r="EC11" s="77"/>
      <c r="ED11" s="77"/>
      <c r="EE11" s="77" t="s">
        <v>153</v>
      </c>
      <c r="EF11" s="77"/>
      <c r="EG11" s="77"/>
      <c r="EH11" s="77" t="s">
        <v>166</v>
      </c>
      <c r="EI11" s="77"/>
      <c r="EJ11" s="77"/>
      <c r="EK11" s="77" t="s">
        <v>154</v>
      </c>
      <c r="EL11" s="77"/>
      <c r="EM11" s="77"/>
      <c r="EN11" s="77" t="s">
        <v>155</v>
      </c>
      <c r="EO11" s="77"/>
      <c r="EP11" s="77"/>
      <c r="EQ11" s="77" t="s">
        <v>156</v>
      </c>
      <c r="ER11" s="77"/>
      <c r="ES11" s="77"/>
      <c r="ET11" s="77" t="s">
        <v>157</v>
      </c>
      <c r="EU11" s="77"/>
      <c r="EV11" s="77"/>
      <c r="EW11" s="77" t="s">
        <v>158</v>
      </c>
      <c r="EX11" s="77"/>
      <c r="EY11" s="77"/>
      <c r="EZ11" s="77" t="s">
        <v>159</v>
      </c>
      <c r="FA11" s="77"/>
      <c r="FB11" s="77"/>
      <c r="FC11" s="77" t="s">
        <v>160</v>
      </c>
      <c r="FD11" s="77"/>
      <c r="FE11" s="77"/>
      <c r="FF11" s="77" t="s">
        <v>161</v>
      </c>
      <c r="FG11" s="77"/>
      <c r="FH11" s="77"/>
      <c r="FI11" s="77" t="s">
        <v>162</v>
      </c>
      <c r="FJ11" s="77"/>
      <c r="FK11" s="77"/>
      <c r="FL11" s="77" t="s">
        <v>167</v>
      </c>
      <c r="FM11" s="77"/>
      <c r="FN11" s="77"/>
      <c r="FO11" s="77" t="s">
        <v>168</v>
      </c>
      <c r="FP11" s="77"/>
      <c r="FQ11" s="77"/>
      <c r="FR11" s="77" t="s">
        <v>425</v>
      </c>
      <c r="FS11" s="77"/>
      <c r="FT11" s="77"/>
      <c r="FU11" s="77" t="s">
        <v>426</v>
      </c>
      <c r="FV11" s="77"/>
      <c r="FW11" s="77"/>
      <c r="FX11" s="77" t="s">
        <v>427</v>
      </c>
      <c r="FY11" s="77"/>
      <c r="FZ11" s="77"/>
      <c r="GA11" s="77" t="s">
        <v>428</v>
      </c>
      <c r="GB11" s="77"/>
      <c r="GC11" s="77"/>
      <c r="GD11" s="77" t="s">
        <v>429</v>
      </c>
      <c r="GE11" s="77"/>
      <c r="GF11" s="77"/>
      <c r="GG11" s="77" t="s">
        <v>430</v>
      </c>
      <c r="GH11" s="77"/>
      <c r="GI11" s="77"/>
      <c r="GJ11" s="77" t="s">
        <v>1347</v>
      </c>
      <c r="GK11" s="77"/>
      <c r="GL11" s="77"/>
      <c r="GM11" s="77" t="s">
        <v>1348</v>
      </c>
      <c r="GN11" s="77"/>
      <c r="GO11" s="77"/>
      <c r="GP11" s="77" t="s">
        <v>1350</v>
      </c>
      <c r="GQ11" s="77"/>
      <c r="GR11" s="77"/>
      <c r="GS11" s="77" t="s">
        <v>1354</v>
      </c>
      <c r="GT11" s="77"/>
      <c r="GU11" s="77"/>
      <c r="GV11" s="77" t="s">
        <v>1360</v>
      </c>
      <c r="GW11" s="77"/>
      <c r="GX11" s="77"/>
      <c r="GY11" s="77" t="s">
        <v>1361</v>
      </c>
      <c r="GZ11" s="77"/>
      <c r="HA11" s="77"/>
      <c r="HB11" s="77" t="s">
        <v>1365</v>
      </c>
      <c r="HC11" s="77"/>
      <c r="HD11" s="77"/>
      <c r="HE11" s="77" t="s">
        <v>1366</v>
      </c>
      <c r="HF11" s="77"/>
      <c r="HG11" s="77"/>
      <c r="HH11" s="77" t="s">
        <v>1368</v>
      </c>
      <c r="HI11" s="77"/>
      <c r="HJ11" s="77"/>
      <c r="HK11" s="77" t="s">
        <v>1372</v>
      </c>
      <c r="HL11" s="77"/>
      <c r="HM11" s="77"/>
      <c r="HN11" s="77" t="s">
        <v>1374</v>
      </c>
      <c r="HO11" s="77"/>
      <c r="HP11" s="77"/>
      <c r="HQ11" s="77" t="s">
        <v>1377</v>
      </c>
      <c r="HR11" s="77"/>
      <c r="HS11" s="77"/>
      <c r="HT11" s="77" t="s">
        <v>1382</v>
      </c>
      <c r="HU11" s="77"/>
      <c r="HV11" s="77"/>
      <c r="HW11" s="77" t="s">
        <v>1383</v>
      </c>
      <c r="HX11" s="77"/>
      <c r="HY11" s="77"/>
      <c r="HZ11" s="77" t="s">
        <v>431</v>
      </c>
      <c r="IA11" s="77"/>
      <c r="IB11" s="77"/>
      <c r="IC11" s="77" t="s">
        <v>432</v>
      </c>
      <c r="ID11" s="77"/>
      <c r="IE11" s="77"/>
      <c r="IF11" s="77" t="s">
        <v>433</v>
      </c>
      <c r="IG11" s="77"/>
      <c r="IH11" s="77"/>
      <c r="II11" s="77" t="s">
        <v>434</v>
      </c>
      <c r="IJ11" s="77"/>
      <c r="IK11" s="77"/>
      <c r="IL11" s="77" t="s">
        <v>435</v>
      </c>
      <c r="IM11" s="77"/>
      <c r="IN11" s="77"/>
      <c r="IO11" s="77" t="s">
        <v>436</v>
      </c>
      <c r="IP11" s="77"/>
      <c r="IQ11" s="77"/>
      <c r="IR11" s="77" t="s">
        <v>437</v>
      </c>
      <c r="IS11" s="77"/>
      <c r="IT11" s="77"/>
    </row>
    <row r="12" spans="1:254" ht="91.5" customHeight="1" x14ac:dyDescent="0.25">
      <c r="A12" s="100"/>
      <c r="B12" s="100"/>
      <c r="C12" s="93" t="s">
        <v>1239</v>
      </c>
      <c r="D12" s="93"/>
      <c r="E12" s="93"/>
      <c r="F12" s="88" t="s">
        <v>1242</v>
      </c>
      <c r="G12" s="88"/>
      <c r="H12" s="88"/>
      <c r="I12" s="88" t="s">
        <v>1243</v>
      </c>
      <c r="J12" s="88"/>
      <c r="K12" s="88"/>
      <c r="L12" s="88" t="s">
        <v>1247</v>
      </c>
      <c r="M12" s="88"/>
      <c r="N12" s="88"/>
      <c r="O12" s="88" t="s">
        <v>1248</v>
      </c>
      <c r="P12" s="88"/>
      <c r="Q12" s="88"/>
      <c r="R12" s="88" t="s">
        <v>1249</v>
      </c>
      <c r="S12" s="88"/>
      <c r="T12" s="88"/>
      <c r="U12" s="88" t="s">
        <v>617</v>
      </c>
      <c r="V12" s="88"/>
      <c r="W12" s="88"/>
      <c r="X12" s="88" t="s">
        <v>1401</v>
      </c>
      <c r="Y12" s="88"/>
      <c r="Z12" s="88"/>
      <c r="AA12" s="93" t="s">
        <v>620</v>
      </c>
      <c r="AB12" s="93"/>
      <c r="AC12" s="93"/>
      <c r="AD12" s="93" t="s">
        <v>1255</v>
      </c>
      <c r="AE12" s="93"/>
      <c r="AF12" s="93"/>
      <c r="AG12" s="88" t="s">
        <v>1256</v>
      </c>
      <c r="AH12" s="88"/>
      <c r="AI12" s="88"/>
      <c r="AJ12" s="88" t="s">
        <v>1260</v>
      </c>
      <c r="AK12" s="88"/>
      <c r="AL12" s="88"/>
      <c r="AM12" s="93" t="s">
        <v>1262</v>
      </c>
      <c r="AN12" s="93"/>
      <c r="AO12" s="93"/>
      <c r="AP12" s="88" t="s">
        <v>627</v>
      </c>
      <c r="AQ12" s="88"/>
      <c r="AR12" s="88"/>
      <c r="AS12" s="93" t="s">
        <v>1264</v>
      </c>
      <c r="AT12" s="93"/>
      <c r="AU12" s="93"/>
      <c r="AV12" s="88" t="s">
        <v>1265</v>
      </c>
      <c r="AW12" s="88"/>
      <c r="AX12" s="88"/>
      <c r="AY12" s="88" t="s">
        <v>633</v>
      </c>
      <c r="AZ12" s="88"/>
      <c r="BA12" s="88"/>
      <c r="BB12" s="88" t="s">
        <v>1266</v>
      </c>
      <c r="BC12" s="88"/>
      <c r="BD12" s="88"/>
      <c r="BE12" s="88" t="s">
        <v>1267</v>
      </c>
      <c r="BF12" s="88"/>
      <c r="BG12" s="88"/>
      <c r="BH12" s="88" t="s">
        <v>1268</v>
      </c>
      <c r="BI12" s="88"/>
      <c r="BJ12" s="88"/>
      <c r="BK12" s="88" t="s">
        <v>1274</v>
      </c>
      <c r="BL12" s="88"/>
      <c r="BM12" s="88"/>
      <c r="BN12" s="88" t="s">
        <v>1270</v>
      </c>
      <c r="BO12" s="88"/>
      <c r="BP12" s="88"/>
      <c r="BQ12" s="88" t="s">
        <v>1271</v>
      </c>
      <c r="BR12" s="88"/>
      <c r="BS12" s="88"/>
      <c r="BT12" s="88" t="s">
        <v>648</v>
      </c>
      <c r="BU12" s="88"/>
      <c r="BV12" s="88"/>
      <c r="BW12" s="88" t="s">
        <v>1279</v>
      </c>
      <c r="BX12" s="88"/>
      <c r="BY12" s="88"/>
      <c r="BZ12" s="88" t="s">
        <v>651</v>
      </c>
      <c r="CA12" s="88"/>
      <c r="CB12" s="88"/>
      <c r="CC12" s="88" t="s">
        <v>654</v>
      </c>
      <c r="CD12" s="88"/>
      <c r="CE12" s="88"/>
      <c r="CF12" s="88" t="s">
        <v>1282</v>
      </c>
      <c r="CG12" s="88"/>
      <c r="CH12" s="88"/>
      <c r="CI12" s="88" t="s">
        <v>1286</v>
      </c>
      <c r="CJ12" s="88"/>
      <c r="CK12" s="88"/>
      <c r="CL12" s="88" t="s">
        <v>1287</v>
      </c>
      <c r="CM12" s="88"/>
      <c r="CN12" s="88"/>
      <c r="CO12" s="88" t="s">
        <v>1288</v>
      </c>
      <c r="CP12" s="88"/>
      <c r="CQ12" s="88"/>
      <c r="CR12" s="88" t="s">
        <v>1289</v>
      </c>
      <c r="CS12" s="88"/>
      <c r="CT12" s="88"/>
      <c r="CU12" s="88" t="s">
        <v>1290</v>
      </c>
      <c r="CV12" s="88"/>
      <c r="CW12" s="88"/>
      <c r="CX12" s="88" t="s">
        <v>1291</v>
      </c>
      <c r="CY12" s="88"/>
      <c r="CZ12" s="88"/>
      <c r="DA12" s="88" t="s">
        <v>664</v>
      </c>
      <c r="DB12" s="88"/>
      <c r="DC12" s="88"/>
      <c r="DD12" s="88" t="s">
        <v>1296</v>
      </c>
      <c r="DE12" s="88"/>
      <c r="DF12" s="88"/>
      <c r="DG12" s="88" t="s">
        <v>1297</v>
      </c>
      <c r="DH12" s="88"/>
      <c r="DI12" s="88"/>
      <c r="DJ12" s="88" t="s">
        <v>1301</v>
      </c>
      <c r="DK12" s="88"/>
      <c r="DL12" s="88"/>
      <c r="DM12" s="88" t="s">
        <v>677</v>
      </c>
      <c r="DN12" s="88"/>
      <c r="DO12" s="88"/>
      <c r="DP12" s="88" t="s">
        <v>680</v>
      </c>
      <c r="DQ12" s="88"/>
      <c r="DR12" s="88"/>
      <c r="DS12" s="88" t="s">
        <v>1303</v>
      </c>
      <c r="DT12" s="88"/>
      <c r="DU12" s="88"/>
      <c r="DV12" s="88" t="s">
        <v>654</v>
      </c>
      <c r="DW12" s="88"/>
      <c r="DX12" s="88"/>
      <c r="DY12" s="88" t="s">
        <v>1308</v>
      </c>
      <c r="DZ12" s="88"/>
      <c r="EA12" s="88"/>
      <c r="EB12" s="88" t="s">
        <v>1309</v>
      </c>
      <c r="EC12" s="88"/>
      <c r="ED12" s="88"/>
      <c r="EE12" s="88" t="s">
        <v>689</v>
      </c>
      <c r="EF12" s="88"/>
      <c r="EG12" s="88"/>
      <c r="EH12" s="88" t="s">
        <v>1312</v>
      </c>
      <c r="EI12" s="88"/>
      <c r="EJ12" s="88"/>
      <c r="EK12" s="88" t="s">
        <v>693</v>
      </c>
      <c r="EL12" s="88"/>
      <c r="EM12" s="88"/>
      <c r="EN12" s="88" t="s">
        <v>694</v>
      </c>
      <c r="EO12" s="88"/>
      <c r="EP12" s="88"/>
      <c r="EQ12" s="88" t="s">
        <v>1315</v>
      </c>
      <c r="ER12" s="88"/>
      <c r="ES12" s="88"/>
      <c r="ET12" s="88" t="s">
        <v>1316</v>
      </c>
      <c r="EU12" s="88"/>
      <c r="EV12" s="88"/>
      <c r="EW12" s="88" t="s">
        <v>1317</v>
      </c>
      <c r="EX12" s="88"/>
      <c r="EY12" s="88"/>
      <c r="EZ12" s="88" t="s">
        <v>1318</v>
      </c>
      <c r="FA12" s="88"/>
      <c r="FB12" s="88"/>
      <c r="FC12" s="88" t="s">
        <v>1320</v>
      </c>
      <c r="FD12" s="88"/>
      <c r="FE12" s="88"/>
      <c r="FF12" s="88" t="s">
        <v>1327</v>
      </c>
      <c r="FG12" s="88"/>
      <c r="FH12" s="88"/>
      <c r="FI12" s="88" t="s">
        <v>1324</v>
      </c>
      <c r="FJ12" s="88"/>
      <c r="FK12" s="88"/>
      <c r="FL12" s="88" t="s">
        <v>1325</v>
      </c>
      <c r="FM12" s="88"/>
      <c r="FN12" s="88"/>
      <c r="FO12" s="103" t="s">
        <v>712</v>
      </c>
      <c r="FP12" s="103"/>
      <c r="FQ12" s="103"/>
      <c r="FR12" s="88" t="s">
        <v>1332</v>
      </c>
      <c r="FS12" s="88"/>
      <c r="FT12" s="88"/>
      <c r="FU12" s="88" t="s">
        <v>1334</v>
      </c>
      <c r="FV12" s="88"/>
      <c r="FW12" s="88"/>
      <c r="FX12" s="88" t="s">
        <v>717</v>
      </c>
      <c r="FY12" s="88"/>
      <c r="FZ12" s="88"/>
      <c r="GA12" s="88" t="s">
        <v>1336</v>
      </c>
      <c r="GB12" s="88"/>
      <c r="GC12" s="88"/>
      <c r="GD12" s="88" t="s">
        <v>1338</v>
      </c>
      <c r="GE12" s="88"/>
      <c r="GF12" s="88"/>
      <c r="GG12" s="88" t="s">
        <v>1342</v>
      </c>
      <c r="GH12" s="88"/>
      <c r="GI12" s="88"/>
      <c r="GJ12" s="93" t="s">
        <v>1343</v>
      </c>
      <c r="GK12" s="93"/>
      <c r="GL12" s="93"/>
      <c r="GM12" s="88" t="s">
        <v>725</v>
      </c>
      <c r="GN12" s="88"/>
      <c r="GO12" s="88"/>
      <c r="GP12" s="88" t="s">
        <v>1349</v>
      </c>
      <c r="GQ12" s="88"/>
      <c r="GR12" s="88"/>
      <c r="GS12" s="88" t="s">
        <v>1355</v>
      </c>
      <c r="GT12" s="88"/>
      <c r="GU12" s="88"/>
      <c r="GV12" s="88" t="s">
        <v>1356</v>
      </c>
      <c r="GW12" s="88"/>
      <c r="GX12" s="88"/>
      <c r="GY12" s="88" t="s">
        <v>730</v>
      </c>
      <c r="GZ12" s="88"/>
      <c r="HA12" s="88"/>
      <c r="HB12" s="88" t="s">
        <v>731</v>
      </c>
      <c r="HC12" s="88"/>
      <c r="HD12" s="88"/>
      <c r="HE12" s="88" t="s">
        <v>734</v>
      </c>
      <c r="HF12" s="88"/>
      <c r="HG12" s="88"/>
      <c r="HH12" s="88" t="s">
        <v>1367</v>
      </c>
      <c r="HI12" s="88"/>
      <c r="HJ12" s="88"/>
      <c r="HK12" s="88" t="s">
        <v>1373</v>
      </c>
      <c r="HL12" s="88"/>
      <c r="HM12" s="88"/>
      <c r="HN12" s="88" t="s">
        <v>1375</v>
      </c>
      <c r="HO12" s="88"/>
      <c r="HP12" s="88"/>
      <c r="HQ12" s="88" t="s">
        <v>1378</v>
      </c>
      <c r="HR12" s="88"/>
      <c r="HS12" s="88"/>
      <c r="HT12" s="88" t="s">
        <v>743</v>
      </c>
      <c r="HU12" s="88"/>
      <c r="HV12" s="88"/>
      <c r="HW12" s="88" t="s">
        <v>605</v>
      </c>
      <c r="HX12" s="88"/>
      <c r="HY12" s="88"/>
      <c r="HZ12" s="88" t="s">
        <v>1384</v>
      </c>
      <c r="IA12" s="88"/>
      <c r="IB12" s="88"/>
      <c r="IC12" s="88" t="s">
        <v>1387</v>
      </c>
      <c r="ID12" s="88"/>
      <c r="IE12" s="88"/>
      <c r="IF12" s="88" t="s">
        <v>749</v>
      </c>
      <c r="IG12" s="88"/>
      <c r="IH12" s="88"/>
      <c r="II12" s="88" t="s">
        <v>1391</v>
      </c>
      <c r="IJ12" s="88"/>
      <c r="IK12" s="88"/>
      <c r="IL12" s="88" t="s">
        <v>1392</v>
      </c>
      <c r="IM12" s="88"/>
      <c r="IN12" s="88"/>
      <c r="IO12" s="88" t="s">
        <v>1397</v>
      </c>
      <c r="IP12" s="88"/>
      <c r="IQ12" s="88"/>
      <c r="IR12" s="88" t="s">
        <v>753</v>
      </c>
      <c r="IS12" s="88"/>
      <c r="IT12" s="88"/>
    </row>
    <row r="13" spans="1:254" ht="131.25" customHeight="1" x14ac:dyDescent="0.25">
      <c r="A13" s="100"/>
      <c r="B13" s="100"/>
      <c r="C13" s="30" t="s">
        <v>805</v>
      </c>
      <c r="D13" s="30" t="s">
        <v>1240</v>
      </c>
      <c r="E13" s="30" t="s">
        <v>1241</v>
      </c>
      <c r="F13" s="30" t="s">
        <v>610</v>
      </c>
      <c r="G13" s="30" t="s">
        <v>611</v>
      </c>
      <c r="H13" s="30" t="s">
        <v>612</v>
      </c>
      <c r="I13" s="30" t="s">
        <v>1244</v>
      </c>
      <c r="J13" s="30" t="s">
        <v>1245</v>
      </c>
      <c r="K13" s="30" t="s">
        <v>1246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1250</v>
      </c>
      <c r="X13" s="29" t="s">
        <v>216</v>
      </c>
      <c r="Y13" s="29" t="s">
        <v>619</v>
      </c>
      <c r="Z13" s="29" t="s">
        <v>478</v>
      </c>
      <c r="AA13" s="29" t="s">
        <v>1251</v>
      </c>
      <c r="AB13" s="29" t="s">
        <v>1252</v>
      </c>
      <c r="AC13" s="29" t="s">
        <v>1253</v>
      </c>
      <c r="AD13" s="29" t="s">
        <v>235</v>
      </c>
      <c r="AE13" s="29" t="s">
        <v>533</v>
      </c>
      <c r="AF13" s="29" t="s">
        <v>204</v>
      </c>
      <c r="AG13" s="29" t="s">
        <v>1257</v>
      </c>
      <c r="AH13" s="29" t="s">
        <v>1258</v>
      </c>
      <c r="AI13" s="29" t="s">
        <v>1259</v>
      </c>
      <c r="AJ13" s="29" t="s">
        <v>625</v>
      </c>
      <c r="AK13" s="29" t="s">
        <v>1261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1275</v>
      </c>
      <c r="BL13" s="29" t="s">
        <v>1276</v>
      </c>
      <c r="BM13" s="29" t="s">
        <v>1277</v>
      </c>
      <c r="BN13" s="29" t="s">
        <v>645</v>
      </c>
      <c r="BO13" s="29" t="s">
        <v>646</v>
      </c>
      <c r="BP13" s="29" t="s">
        <v>647</v>
      </c>
      <c r="BQ13" s="30" t="s">
        <v>1271</v>
      </c>
      <c r="BR13" s="30" t="s">
        <v>1272</v>
      </c>
      <c r="BS13" s="30" t="s">
        <v>1273</v>
      </c>
      <c r="BT13" s="29" t="s">
        <v>649</v>
      </c>
      <c r="BU13" s="29" t="s">
        <v>1278</v>
      </c>
      <c r="BV13" s="29" t="s">
        <v>650</v>
      </c>
      <c r="BW13" s="29" t="s">
        <v>559</v>
      </c>
      <c r="BX13" s="29" t="s">
        <v>1280</v>
      </c>
      <c r="BY13" s="29" t="s">
        <v>561</v>
      </c>
      <c r="BZ13" s="29" t="s">
        <v>652</v>
      </c>
      <c r="CA13" s="29" t="s">
        <v>653</v>
      </c>
      <c r="CB13" s="29" t="s">
        <v>1281</v>
      </c>
      <c r="CC13" s="29" t="s">
        <v>654</v>
      </c>
      <c r="CD13" s="29" t="s">
        <v>655</v>
      </c>
      <c r="CE13" s="29" t="s">
        <v>656</v>
      </c>
      <c r="CF13" s="30" t="s">
        <v>1283</v>
      </c>
      <c r="CG13" s="30" t="s">
        <v>1284</v>
      </c>
      <c r="CH13" s="30" t="s">
        <v>1285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1292</v>
      </c>
      <c r="DA13" s="30" t="s">
        <v>1293</v>
      </c>
      <c r="DB13" s="30" t="s">
        <v>1294</v>
      </c>
      <c r="DC13" s="30" t="s">
        <v>1295</v>
      </c>
      <c r="DD13" s="29" t="s">
        <v>671</v>
      </c>
      <c r="DE13" s="29" t="s">
        <v>672</v>
      </c>
      <c r="DF13" s="29" t="s">
        <v>673</v>
      </c>
      <c r="DG13" s="29" t="s">
        <v>1298</v>
      </c>
      <c r="DH13" s="29" t="s">
        <v>1299</v>
      </c>
      <c r="DI13" s="29" t="s">
        <v>1300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1302</v>
      </c>
      <c r="DS13" s="29" t="s">
        <v>1304</v>
      </c>
      <c r="DT13" s="29" t="s">
        <v>1305</v>
      </c>
      <c r="DU13" s="29" t="s">
        <v>1306</v>
      </c>
      <c r="DV13" s="29" t="s">
        <v>654</v>
      </c>
      <c r="DW13" s="29" t="s">
        <v>1307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1310</v>
      </c>
      <c r="EG13" s="29" t="s">
        <v>1311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1313</v>
      </c>
      <c r="EM13" s="29" t="s">
        <v>1314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1319</v>
      </c>
      <c r="FC13" s="29" t="s">
        <v>1321</v>
      </c>
      <c r="FD13" s="29" t="s">
        <v>1322</v>
      </c>
      <c r="FE13" s="29" t="s">
        <v>1323</v>
      </c>
      <c r="FF13" s="30" t="s">
        <v>708</v>
      </c>
      <c r="FG13" s="47" t="s">
        <v>1328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1326</v>
      </c>
      <c r="FO13" s="29" t="s">
        <v>1329</v>
      </c>
      <c r="FP13" s="29" t="s">
        <v>1330</v>
      </c>
      <c r="FQ13" s="29" t="s">
        <v>1331</v>
      </c>
      <c r="FR13" s="29" t="s">
        <v>713</v>
      </c>
      <c r="FS13" s="29" t="s">
        <v>714</v>
      </c>
      <c r="FT13" s="29" t="s">
        <v>1333</v>
      </c>
      <c r="FU13" s="29" t="s">
        <v>715</v>
      </c>
      <c r="FV13" s="29" t="s">
        <v>716</v>
      </c>
      <c r="FW13" s="29" t="s">
        <v>1335</v>
      </c>
      <c r="FX13" s="29" t="s">
        <v>1396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1337</v>
      </c>
      <c r="GD13" s="30" t="s">
        <v>1339</v>
      </c>
      <c r="GE13" s="30" t="s">
        <v>1340</v>
      </c>
      <c r="GF13" s="30" t="s">
        <v>1341</v>
      </c>
      <c r="GG13" s="29" t="s">
        <v>722</v>
      </c>
      <c r="GH13" s="29" t="s">
        <v>723</v>
      </c>
      <c r="GI13" s="29" t="s">
        <v>724</v>
      </c>
      <c r="GJ13" s="29" t="s">
        <v>1344</v>
      </c>
      <c r="GK13" s="29" t="s">
        <v>1345</v>
      </c>
      <c r="GL13" s="29" t="s">
        <v>1346</v>
      </c>
      <c r="GM13" s="29" t="s">
        <v>725</v>
      </c>
      <c r="GN13" s="29" t="s">
        <v>726</v>
      </c>
      <c r="GO13" s="29" t="s">
        <v>727</v>
      </c>
      <c r="GP13" s="29" t="s">
        <v>1351</v>
      </c>
      <c r="GQ13" s="29" t="s">
        <v>1352</v>
      </c>
      <c r="GR13" s="29" t="s">
        <v>1353</v>
      </c>
      <c r="GS13" s="29" t="s">
        <v>761</v>
      </c>
      <c r="GT13" s="29" t="s">
        <v>728</v>
      </c>
      <c r="GU13" s="29" t="s">
        <v>729</v>
      </c>
      <c r="GV13" s="47" t="s">
        <v>1357</v>
      </c>
      <c r="GW13" s="47" t="s">
        <v>1358</v>
      </c>
      <c r="GX13" s="47" t="s">
        <v>1359</v>
      </c>
      <c r="GY13" s="29" t="s">
        <v>1362</v>
      </c>
      <c r="GZ13" s="29" t="s">
        <v>1363</v>
      </c>
      <c r="HA13" s="29" t="s">
        <v>1364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7" t="s">
        <v>1369</v>
      </c>
      <c r="HI13" s="47" t="s">
        <v>1370</v>
      </c>
      <c r="HJ13" s="47" t="s">
        <v>1371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1376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1379</v>
      </c>
      <c r="HU13" s="30" t="s">
        <v>1380</v>
      </c>
      <c r="HV13" s="30" t="s">
        <v>1381</v>
      </c>
      <c r="HW13" s="29" t="s">
        <v>605</v>
      </c>
      <c r="HX13" s="29" t="s">
        <v>747</v>
      </c>
      <c r="HY13" s="29" t="s">
        <v>748</v>
      </c>
      <c r="HZ13" s="29" t="s">
        <v>1384</v>
      </c>
      <c r="IA13" s="29" t="s">
        <v>1385</v>
      </c>
      <c r="IB13" s="29" t="s">
        <v>1386</v>
      </c>
      <c r="IC13" s="29" t="s">
        <v>1388</v>
      </c>
      <c r="ID13" s="29" t="s">
        <v>1389</v>
      </c>
      <c r="IE13" s="29" t="s">
        <v>1390</v>
      </c>
      <c r="IF13" s="29" t="s">
        <v>749</v>
      </c>
      <c r="IG13" s="29" t="s">
        <v>750</v>
      </c>
      <c r="IH13" s="29" t="s">
        <v>751</v>
      </c>
      <c r="II13" s="47" t="s">
        <v>239</v>
      </c>
      <c r="IJ13" s="47" t="s">
        <v>752</v>
      </c>
      <c r="IK13" s="47" t="s">
        <v>259</v>
      </c>
      <c r="IL13" s="29" t="s">
        <v>1393</v>
      </c>
      <c r="IM13" s="29" t="s">
        <v>1394</v>
      </c>
      <c r="IN13" s="29" t="s">
        <v>1395</v>
      </c>
      <c r="IO13" s="29" t="s">
        <v>1398</v>
      </c>
      <c r="IP13" s="29" t="s">
        <v>1399</v>
      </c>
      <c r="IQ13" s="29" t="s">
        <v>1400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5">
        <v>1</v>
      </c>
      <c r="B14" s="51" t="s">
        <v>1402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8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51" t="s">
        <v>1403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51" t="s">
        <v>1404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51" t="s">
        <v>1405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51" t="s">
        <v>1406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51" t="s">
        <v>1407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51" t="s">
        <v>1408</v>
      </c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ht="15.75" x14ac:dyDescent="0.25">
      <c r="A21" s="3">
        <v>8</v>
      </c>
      <c r="B21" s="52" t="s">
        <v>1409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6" t="s">
        <v>171</v>
      </c>
      <c r="B39" s="97"/>
      <c r="C39" s="3">
        <f>SUM(C36:C38)</f>
        <v>0</v>
      </c>
      <c r="D39" s="3">
        <f t="shared" ref="D39:N39" si="0">SUM(D36:D38)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ref="O39:AL39" si="1">SUM(O36:O38)</f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3">
        <f t="shared" si="1"/>
        <v>0</v>
      </c>
      <c r="T39" s="3">
        <f t="shared" si="1"/>
        <v>0</v>
      </c>
      <c r="U39" s="3">
        <f t="shared" si="1"/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ref="AM39:BW39" si="2">SUM(AM36:AM38)</f>
        <v>0</v>
      </c>
      <c r="AN39" s="3">
        <f t="shared" si="2"/>
        <v>0</v>
      </c>
      <c r="AO39" s="3">
        <f t="shared" si="2"/>
        <v>0</v>
      </c>
      <c r="AP39" s="3">
        <f t="shared" si="2"/>
        <v>0</v>
      </c>
      <c r="AQ39" s="3">
        <f t="shared" si="2"/>
        <v>0</v>
      </c>
      <c r="AR39" s="3">
        <f t="shared" si="2"/>
        <v>0</v>
      </c>
      <c r="AS39" s="3">
        <f t="shared" si="2"/>
        <v>0</v>
      </c>
      <c r="AT39" s="3">
        <f t="shared" si="2"/>
        <v>0</v>
      </c>
      <c r="AU39" s="3">
        <f t="shared" si="2"/>
        <v>0</v>
      </c>
      <c r="AV39" s="3">
        <f t="shared" si="2"/>
        <v>0</v>
      </c>
      <c r="AW39" s="3">
        <f t="shared" si="2"/>
        <v>0</v>
      </c>
      <c r="AX39" s="3">
        <f t="shared" si="2"/>
        <v>0</v>
      </c>
      <c r="AY39" s="3">
        <f t="shared" si="2"/>
        <v>0</v>
      </c>
      <c r="AZ39" s="3">
        <f t="shared" si="2"/>
        <v>0</v>
      </c>
      <c r="BA39" s="3">
        <f t="shared" si="2"/>
        <v>0</v>
      </c>
      <c r="BB39" s="3">
        <f t="shared" si="2"/>
        <v>0</v>
      </c>
      <c r="BC39" s="3">
        <f t="shared" si="2"/>
        <v>0</v>
      </c>
      <c r="BD39" s="3">
        <f t="shared" si="2"/>
        <v>0</v>
      </c>
      <c r="BE39" s="3">
        <f t="shared" si="2"/>
        <v>0</v>
      </c>
      <c r="BF39" s="3">
        <f t="shared" si="2"/>
        <v>0</v>
      </c>
      <c r="BG39" s="3">
        <f t="shared" si="2"/>
        <v>0</v>
      </c>
      <c r="BH39" s="3">
        <f>SUM(BH36:BH38)</f>
        <v>0</v>
      </c>
      <c r="BI39" s="3">
        <f t="shared" si="2"/>
        <v>0</v>
      </c>
      <c r="BJ39" s="3">
        <f>SUM(BJ36:BJ38)</f>
        <v>0</v>
      </c>
      <c r="BK39" s="3">
        <f>SUM(BK36:BK38)</f>
        <v>0</v>
      </c>
      <c r="BL39" s="3">
        <f t="shared" ref="BL39" si="3">SUM(BL36:BL38)</f>
        <v>0</v>
      </c>
      <c r="BM39" s="3">
        <f>SUM(BM36:BM38)</f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ref="BX39:DI39" si="4">SUM(BX36:BX38)</f>
        <v>0</v>
      </c>
      <c r="BY39" s="3">
        <f t="shared" si="4"/>
        <v>0</v>
      </c>
      <c r="BZ39" s="3">
        <f t="shared" si="4"/>
        <v>0</v>
      </c>
      <c r="CA39" s="3">
        <f t="shared" si="4"/>
        <v>0</v>
      </c>
      <c r="CB39" s="3">
        <f t="shared" si="4"/>
        <v>0</v>
      </c>
      <c r="CC39" s="3">
        <f t="shared" si="4"/>
        <v>0</v>
      </c>
      <c r="CD39" s="3">
        <f t="shared" si="4"/>
        <v>0</v>
      </c>
      <c r="CE39" s="3">
        <f t="shared" si="4"/>
        <v>0</v>
      </c>
      <c r="CF39" s="3">
        <f t="shared" si="4"/>
        <v>0</v>
      </c>
      <c r="CG39" s="3">
        <f t="shared" si="4"/>
        <v>0</v>
      </c>
      <c r="CH39" s="3">
        <f t="shared" si="4"/>
        <v>0</v>
      </c>
      <c r="CI39" s="3">
        <f t="shared" si="4"/>
        <v>0</v>
      </c>
      <c r="CJ39" s="3">
        <f t="shared" si="4"/>
        <v>0</v>
      </c>
      <c r="CK39" s="3">
        <f t="shared" si="4"/>
        <v>0</v>
      </c>
      <c r="CL39" s="3">
        <f t="shared" si="4"/>
        <v>0</v>
      </c>
      <c r="CM39" s="3">
        <f t="shared" si="4"/>
        <v>0</v>
      </c>
      <c r="CN39" s="3">
        <f t="shared" si="4"/>
        <v>0</v>
      </c>
      <c r="CO39" s="3">
        <f t="shared" si="4"/>
        <v>0</v>
      </c>
      <c r="CP39" s="3">
        <f t="shared" si="4"/>
        <v>0</v>
      </c>
      <c r="CQ39" s="3">
        <f t="shared" si="4"/>
        <v>0</v>
      </c>
      <c r="CR39" s="3">
        <f t="shared" si="4"/>
        <v>0</v>
      </c>
      <c r="CS39" s="3">
        <f t="shared" si="4"/>
        <v>0</v>
      </c>
      <c r="CT39" s="3">
        <f t="shared" si="4"/>
        <v>0</v>
      </c>
      <c r="CU39" s="3">
        <f t="shared" si="4"/>
        <v>0</v>
      </c>
      <c r="CV39" s="3">
        <f t="shared" si="4"/>
        <v>0</v>
      </c>
      <c r="CW39" s="3">
        <f t="shared" si="4"/>
        <v>0</v>
      </c>
      <c r="CX39" s="3">
        <f t="shared" si="4"/>
        <v>0</v>
      </c>
      <c r="CY39" s="3">
        <f t="shared" si="4"/>
        <v>0</v>
      </c>
      <c r="CZ39" s="3">
        <f t="shared" si="4"/>
        <v>0</v>
      </c>
      <c r="DA39" s="3">
        <f t="shared" si="4"/>
        <v>0</v>
      </c>
      <c r="DB39" s="3">
        <f t="shared" si="4"/>
        <v>0</v>
      </c>
      <c r="DC39" s="3">
        <f t="shared" si="4"/>
        <v>0</v>
      </c>
      <c r="DD39" s="3">
        <f t="shared" si="4"/>
        <v>0</v>
      </c>
      <c r="DE39" s="3">
        <f t="shared" si="4"/>
        <v>0</v>
      </c>
      <c r="DF39" s="3">
        <f t="shared" si="4"/>
        <v>0</v>
      </c>
      <c r="DG39" s="3">
        <f t="shared" si="4"/>
        <v>0</v>
      </c>
      <c r="DH39" s="3">
        <f t="shared" si="4"/>
        <v>0</v>
      </c>
      <c r="DI39" s="3">
        <f t="shared" si="4"/>
        <v>0</v>
      </c>
      <c r="DJ39" s="3">
        <f t="shared" ref="DJ39:EG39" si="5">SUM(DJ36:DJ38)</f>
        <v>0</v>
      </c>
      <c r="DK39" s="3">
        <f t="shared" si="5"/>
        <v>0</v>
      </c>
      <c r="DL39" s="3">
        <f t="shared" si="5"/>
        <v>0</v>
      </c>
      <c r="DM39" s="3">
        <f t="shared" si="5"/>
        <v>0</v>
      </c>
      <c r="DN39" s="3">
        <f t="shared" si="5"/>
        <v>0</v>
      </c>
      <c r="DO39" s="3">
        <f t="shared" si="5"/>
        <v>0</v>
      </c>
      <c r="DP39" s="3">
        <f t="shared" si="5"/>
        <v>0</v>
      </c>
      <c r="DQ39" s="3">
        <f t="shared" si="5"/>
        <v>0</v>
      </c>
      <c r="DR39" s="3">
        <f t="shared" si="5"/>
        <v>0</v>
      </c>
      <c r="DS39" s="3">
        <f t="shared" si="5"/>
        <v>0</v>
      </c>
      <c r="DT39" s="3">
        <f t="shared" si="5"/>
        <v>0</v>
      </c>
      <c r="DU39" s="3">
        <f t="shared" si="5"/>
        <v>0</v>
      </c>
      <c r="DV39" s="3">
        <f t="shared" si="5"/>
        <v>0</v>
      </c>
      <c r="DW39" s="3">
        <f t="shared" si="5"/>
        <v>0</v>
      </c>
      <c r="DX39" s="3">
        <f t="shared" si="5"/>
        <v>0</v>
      </c>
      <c r="DY39" s="3">
        <f t="shared" si="5"/>
        <v>0</v>
      </c>
      <c r="DZ39" s="3">
        <f t="shared" si="5"/>
        <v>0</v>
      </c>
      <c r="EA39" s="3">
        <f t="shared" si="5"/>
        <v>0</v>
      </c>
      <c r="EB39" s="3">
        <f t="shared" si="5"/>
        <v>0</v>
      </c>
      <c r="EC39" s="3">
        <f t="shared" si="5"/>
        <v>0</v>
      </c>
      <c r="ED39" s="3">
        <f t="shared" si="5"/>
        <v>0</v>
      </c>
      <c r="EE39" s="3">
        <f t="shared" si="5"/>
        <v>0</v>
      </c>
      <c r="EF39" s="3">
        <f t="shared" si="5"/>
        <v>0</v>
      </c>
      <c r="EG39" s="3">
        <f t="shared" si="5"/>
        <v>0</v>
      </c>
      <c r="EH39" s="3">
        <f t="shared" ref="EH39:FX39" si="6">SUM(EH36:EH38)</f>
        <v>0</v>
      </c>
      <c r="EI39" s="3">
        <f t="shared" si="6"/>
        <v>0</v>
      </c>
      <c r="EJ39" s="3">
        <f t="shared" si="6"/>
        <v>0</v>
      </c>
      <c r="EK39" s="3">
        <f t="shared" si="6"/>
        <v>0</v>
      </c>
      <c r="EL39" s="3">
        <f t="shared" si="6"/>
        <v>0</v>
      </c>
      <c r="EM39" s="3">
        <f t="shared" si="6"/>
        <v>0</v>
      </c>
      <c r="EN39" s="3">
        <f t="shared" si="6"/>
        <v>0</v>
      </c>
      <c r="EO39" s="3">
        <f t="shared" si="6"/>
        <v>0</v>
      </c>
      <c r="EP39" s="3">
        <f t="shared" si="6"/>
        <v>0</v>
      </c>
      <c r="EQ39" s="3">
        <f t="shared" si="6"/>
        <v>0</v>
      </c>
      <c r="ER39" s="3">
        <f t="shared" si="6"/>
        <v>0</v>
      </c>
      <c r="ES39" s="3">
        <f t="shared" si="6"/>
        <v>0</v>
      </c>
      <c r="ET39" s="3">
        <f t="shared" si="6"/>
        <v>0</v>
      </c>
      <c r="EU39" s="3">
        <f t="shared" si="6"/>
        <v>0</v>
      </c>
      <c r="EV39" s="3">
        <f t="shared" si="6"/>
        <v>0</v>
      </c>
      <c r="EW39" s="3">
        <f t="shared" si="6"/>
        <v>0</v>
      </c>
      <c r="EX39" s="3">
        <f t="shared" si="6"/>
        <v>0</v>
      </c>
      <c r="EY39" s="3">
        <f t="shared" si="6"/>
        <v>0</v>
      </c>
      <c r="EZ39" s="3">
        <f t="shared" si="6"/>
        <v>0</v>
      </c>
      <c r="FA39" s="3">
        <f t="shared" si="6"/>
        <v>0</v>
      </c>
      <c r="FB39" s="3">
        <f t="shared" si="6"/>
        <v>0</v>
      </c>
      <c r="FC39" s="3">
        <f t="shared" si="6"/>
        <v>0</v>
      </c>
      <c r="FD39" s="3">
        <f t="shared" si="6"/>
        <v>0</v>
      </c>
      <c r="FE39" s="3">
        <f t="shared" si="6"/>
        <v>0</v>
      </c>
      <c r="FF39" s="3"/>
      <c r="FG39" s="3"/>
      <c r="FH39" s="3"/>
      <c r="FI39" s="3">
        <f t="shared" si="6"/>
        <v>0</v>
      </c>
      <c r="FJ39" s="3">
        <f t="shared" si="6"/>
        <v>0</v>
      </c>
      <c r="FK39" s="3">
        <f t="shared" si="6"/>
        <v>0</v>
      </c>
      <c r="FL39" s="3">
        <f t="shared" si="6"/>
        <v>0</v>
      </c>
      <c r="FM39" s="3">
        <f t="shared" si="6"/>
        <v>0</v>
      </c>
      <c r="FN39" s="3">
        <f t="shared" si="6"/>
        <v>0</v>
      </c>
      <c r="FO39" s="3"/>
      <c r="FP39" s="3"/>
      <c r="FQ39" s="3"/>
      <c r="FR39" s="3">
        <f t="shared" si="6"/>
        <v>0</v>
      </c>
      <c r="FS39" s="3">
        <f t="shared" si="6"/>
        <v>0</v>
      </c>
      <c r="FT39" s="3">
        <f t="shared" si="6"/>
        <v>0</v>
      </c>
      <c r="FU39" s="3">
        <f t="shared" si="6"/>
        <v>0</v>
      </c>
      <c r="FV39" s="3">
        <f t="shared" si="6"/>
        <v>0</v>
      </c>
      <c r="FW39" s="3">
        <f t="shared" si="6"/>
        <v>0</v>
      </c>
      <c r="FX39" s="3">
        <f t="shared" si="6"/>
        <v>0</v>
      </c>
      <c r="FY39" s="3">
        <f t="shared" ref="FY39:HO39" si="7">SUM(FY36:FY38)</f>
        <v>0</v>
      </c>
      <c r="FZ39" s="3">
        <f t="shared" si="7"/>
        <v>0</v>
      </c>
      <c r="GA39" s="3">
        <f t="shared" si="7"/>
        <v>0</v>
      </c>
      <c r="GB39" s="3">
        <f t="shared" si="7"/>
        <v>0</v>
      </c>
      <c r="GC39" s="3">
        <f t="shared" si="7"/>
        <v>0</v>
      </c>
      <c r="GD39" s="3">
        <f t="shared" si="7"/>
        <v>0</v>
      </c>
      <c r="GE39" s="3">
        <f t="shared" si="7"/>
        <v>0</v>
      </c>
      <c r="GF39" s="3">
        <f t="shared" si="7"/>
        <v>0</v>
      </c>
      <c r="GG39" s="3">
        <f t="shared" si="7"/>
        <v>0</v>
      </c>
      <c r="GH39" s="3">
        <f t="shared" si="7"/>
        <v>0</v>
      </c>
      <c r="GI39" s="3">
        <f t="shared" si="7"/>
        <v>0</v>
      </c>
      <c r="GJ39" s="3">
        <f t="shared" si="7"/>
        <v>0</v>
      </c>
      <c r="GK39" s="3">
        <f t="shared" si="7"/>
        <v>0</v>
      </c>
      <c r="GL39" s="3">
        <f t="shared" si="7"/>
        <v>0</v>
      </c>
      <c r="GM39" s="3">
        <f t="shared" si="7"/>
        <v>0</v>
      </c>
      <c r="GN39" s="3">
        <f t="shared" si="7"/>
        <v>0</v>
      </c>
      <c r="GO39" s="3">
        <f t="shared" si="7"/>
        <v>0</v>
      </c>
      <c r="GP39" s="3">
        <f t="shared" si="7"/>
        <v>0</v>
      </c>
      <c r="GQ39" s="3">
        <f t="shared" si="7"/>
        <v>0</v>
      </c>
      <c r="GR39" s="3">
        <f t="shared" si="7"/>
        <v>0</v>
      </c>
      <c r="GS39" s="3">
        <f t="shared" si="7"/>
        <v>0</v>
      </c>
      <c r="GT39" s="3">
        <f t="shared" si="7"/>
        <v>0</v>
      </c>
      <c r="GU39" s="3">
        <f t="shared" si="7"/>
        <v>0</v>
      </c>
      <c r="GV39" s="3">
        <f t="shared" si="7"/>
        <v>0</v>
      </c>
      <c r="GW39" s="3">
        <f t="shared" si="7"/>
        <v>0</v>
      </c>
      <c r="GX39" s="3">
        <f t="shared" si="7"/>
        <v>0</v>
      </c>
      <c r="GY39" s="3">
        <f t="shared" si="7"/>
        <v>0</v>
      </c>
      <c r="GZ39" s="3">
        <f t="shared" si="7"/>
        <v>0</v>
      </c>
      <c r="HA39" s="3">
        <f t="shared" si="7"/>
        <v>0</v>
      </c>
      <c r="HB39" s="3">
        <f t="shared" si="7"/>
        <v>0</v>
      </c>
      <c r="HC39" s="3">
        <f t="shared" si="7"/>
        <v>0</v>
      </c>
      <c r="HD39" s="3">
        <f t="shared" si="7"/>
        <v>0</v>
      </c>
      <c r="HE39" s="3">
        <f t="shared" si="7"/>
        <v>0</v>
      </c>
      <c r="HF39" s="3">
        <f t="shared" si="7"/>
        <v>0</v>
      </c>
      <c r="HG39" s="3">
        <f t="shared" si="7"/>
        <v>0</v>
      </c>
      <c r="HH39" s="3">
        <f t="shared" si="7"/>
        <v>0</v>
      </c>
      <c r="HI39" s="3">
        <f t="shared" si="7"/>
        <v>0</v>
      </c>
      <c r="HJ39" s="3">
        <f t="shared" si="7"/>
        <v>0</v>
      </c>
      <c r="HK39" s="3">
        <f t="shared" si="7"/>
        <v>0</v>
      </c>
      <c r="HL39" s="3">
        <f t="shared" si="7"/>
        <v>0</v>
      </c>
      <c r="HM39" s="3">
        <f t="shared" si="7"/>
        <v>0</v>
      </c>
      <c r="HN39" s="3">
        <f t="shared" si="7"/>
        <v>0</v>
      </c>
      <c r="HO39" s="3">
        <f t="shared" si="7"/>
        <v>0</v>
      </c>
      <c r="HP39" s="3">
        <f t="shared" ref="HP39:IK39" si="8">SUM(HP36:HP38)</f>
        <v>0</v>
      </c>
      <c r="HQ39" s="3">
        <f t="shared" si="8"/>
        <v>0</v>
      </c>
      <c r="HR39" s="3">
        <f t="shared" si="8"/>
        <v>0</v>
      </c>
      <c r="HS39" s="3">
        <f t="shared" si="8"/>
        <v>0</v>
      </c>
      <c r="HT39" s="3">
        <f t="shared" si="8"/>
        <v>0</v>
      </c>
      <c r="HU39" s="3">
        <f t="shared" si="8"/>
        <v>0</v>
      </c>
      <c r="HV39" s="3">
        <f t="shared" si="8"/>
        <v>0</v>
      </c>
      <c r="HW39" s="3">
        <f t="shared" si="8"/>
        <v>0</v>
      </c>
      <c r="HX39" s="3">
        <f t="shared" si="8"/>
        <v>0</v>
      </c>
      <c r="HY39" s="3">
        <f t="shared" si="8"/>
        <v>0</v>
      </c>
      <c r="HZ39" s="3">
        <f t="shared" si="8"/>
        <v>0</v>
      </c>
      <c r="IA39" s="3">
        <f t="shared" si="8"/>
        <v>0</v>
      </c>
      <c r="IB39" s="3">
        <f t="shared" si="8"/>
        <v>0</v>
      </c>
      <c r="IC39" s="3">
        <f t="shared" si="8"/>
        <v>0</v>
      </c>
      <c r="ID39" s="3">
        <f t="shared" si="8"/>
        <v>0</v>
      </c>
      <c r="IE39" s="3">
        <f t="shared" si="8"/>
        <v>0</v>
      </c>
      <c r="IF39" s="3">
        <f t="shared" si="8"/>
        <v>0</v>
      </c>
      <c r="IG39" s="3">
        <f t="shared" si="8"/>
        <v>0</v>
      </c>
      <c r="IH39" s="3">
        <f t="shared" si="8"/>
        <v>0</v>
      </c>
      <c r="II39" s="3">
        <f t="shared" si="8"/>
        <v>0</v>
      </c>
      <c r="IJ39" s="3">
        <f t="shared" si="8"/>
        <v>0</v>
      </c>
      <c r="IK39" s="3">
        <f t="shared" si="8"/>
        <v>0</v>
      </c>
      <c r="IL39" s="3">
        <f t="shared" ref="IL39:IQ39" si="9">SUM(IL36:IL38)</f>
        <v>0</v>
      </c>
      <c r="IM39" s="3">
        <f t="shared" si="9"/>
        <v>0</v>
      </c>
      <c r="IN39" s="3">
        <f t="shared" si="9"/>
        <v>0</v>
      </c>
      <c r="IO39" s="3">
        <f t="shared" si="9"/>
        <v>0</v>
      </c>
      <c r="IP39" s="3">
        <f t="shared" si="9"/>
        <v>0</v>
      </c>
      <c r="IQ39" s="3">
        <f t="shared" si="9"/>
        <v>0</v>
      </c>
      <c r="IR39" s="3">
        <f t="shared" ref="IR39:IT39" si="10">SUM(IR36:IR38)</f>
        <v>0</v>
      </c>
      <c r="IS39" s="3">
        <f t="shared" si="10"/>
        <v>0</v>
      </c>
      <c r="IT39" s="3">
        <f t="shared" si="10"/>
        <v>0</v>
      </c>
    </row>
    <row r="40" spans="1:254" ht="44.45" customHeight="1" x14ac:dyDescent="0.25">
      <c r="A40" s="98" t="s">
        <v>792</v>
      </c>
      <c r="B40" s="99"/>
      <c r="C40" s="10">
        <f>C39/25%</f>
        <v>0</v>
      </c>
      <c r="D40" s="10">
        <f t="shared" ref="D40:N40" si="11">D39/25%</f>
        <v>0</v>
      </c>
      <c r="E40" s="10">
        <f t="shared" si="11"/>
        <v>0</v>
      </c>
      <c r="F40" s="10">
        <f t="shared" si="11"/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ref="O40:AL40" si="12">O39/25%</f>
        <v>0</v>
      </c>
      <c r="P40" s="10">
        <f t="shared" si="12"/>
        <v>0</v>
      </c>
      <c r="Q40" s="10">
        <f t="shared" si="12"/>
        <v>0</v>
      </c>
      <c r="R40" s="10">
        <f t="shared" si="12"/>
        <v>0</v>
      </c>
      <c r="S40" s="10">
        <f t="shared" si="12"/>
        <v>0</v>
      </c>
      <c r="T40" s="10">
        <f t="shared" si="12"/>
        <v>0</v>
      </c>
      <c r="U40" s="10">
        <f t="shared" si="12"/>
        <v>0</v>
      </c>
      <c r="V40" s="10">
        <f t="shared" si="12"/>
        <v>0</v>
      </c>
      <c r="W40" s="10">
        <f t="shared" si="12"/>
        <v>0</v>
      </c>
      <c r="X40" s="10">
        <f t="shared" si="12"/>
        <v>0</v>
      </c>
      <c r="Y40" s="10">
        <f t="shared" si="12"/>
        <v>0</v>
      </c>
      <c r="Z40" s="10">
        <f t="shared" si="12"/>
        <v>0</v>
      </c>
      <c r="AA40" s="10">
        <f t="shared" si="12"/>
        <v>0</v>
      </c>
      <c r="AB40" s="10">
        <f t="shared" si="12"/>
        <v>0</v>
      </c>
      <c r="AC40" s="10">
        <f t="shared" si="12"/>
        <v>0</v>
      </c>
      <c r="AD40" s="10">
        <f t="shared" si="12"/>
        <v>0</v>
      </c>
      <c r="AE40" s="10">
        <f t="shared" si="12"/>
        <v>0</v>
      </c>
      <c r="AF40" s="10">
        <f t="shared" si="12"/>
        <v>0</v>
      </c>
      <c r="AG40" s="10">
        <f t="shared" si="12"/>
        <v>0</v>
      </c>
      <c r="AH40" s="10">
        <f t="shared" si="12"/>
        <v>0</v>
      </c>
      <c r="AI40" s="10">
        <f t="shared" si="12"/>
        <v>0</v>
      </c>
      <c r="AJ40" s="10">
        <f t="shared" si="12"/>
        <v>0</v>
      </c>
      <c r="AK40" s="10">
        <f t="shared" si="12"/>
        <v>0</v>
      </c>
      <c r="AL40" s="10">
        <f t="shared" si="12"/>
        <v>0</v>
      </c>
      <c r="AM40" s="10">
        <f t="shared" ref="AM40:BW40" si="13">AM39/25%</f>
        <v>0</v>
      </c>
      <c r="AN40" s="10">
        <f t="shared" si="13"/>
        <v>0</v>
      </c>
      <c r="AO40" s="10">
        <f t="shared" si="13"/>
        <v>0</v>
      </c>
      <c r="AP40" s="10">
        <f t="shared" si="13"/>
        <v>0</v>
      </c>
      <c r="AQ40" s="10">
        <f t="shared" si="13"/>
        <v>0</v>
      </c>
      <c r="AR40" s="10">
        <f t="shared" si="13"/>
        <v>0</v>
      </c>
      <c r="AS40" s="10">
        <f t="shared" si="13"/>
        <v>0</v>
      </c>
      <c r="AT40" s="10">
        <f t="shared" si="13"/>
        <v>0</v>
      </c>
      <c r="AU40" s="10">
        <f t="shared" si="13"/>
        <v>0</v>
      </c>
      <c r="AV40" s="10">
        <f t="shared" si="13"/>
        <v>0</v>
      </c>
      <c r="AW40" s="10">
        <f t="shared" si="13"/>
        <v>0</v>
      </c>
      <c r="AX40" s="10">
        <f t="shared" si="13"/>
        <v>0</v>
      </c>
      <c r="AY40" s="10">
        <f t="shared" si="13"/>
        <v>0</v>
      </c>
      <c r="AZ40" s="10">
        <f t="shared" si="13"/>
        <v>0</v>
      </c>
      <c r="BA40" s="10">
        <f t="shared" si="13"/>
        <v>0</v>
      </c>
      <c r="BB40" s="10">
        <f t="shared" si="13"/>
        <v>0</v>
      </c>
      <c r="BC40" s="10">
        <f t="shared" si="13"/>
        <v>0</v>
      </c>
      <c r="BD40" s="10">
        <f t="shared" si="13"/>
        <v>0</v>
      </c>
      <c r="BE40" s="10">
        <f t="shared" si="13"/>
        <v>0</v>
      </c>
      <c r="BF40" s="10">
        <f t="shared" si="13"/>
        <v>0</v>
      </c>
      <c r="BG40" s="10">
        <f t="shared" si="13"/>
        <v>0</v>
      </c>
      <c r="BH40" s="10">
        <f t="shared" si="13"/>
        <v>0</v>
      </c>
      <c r="BI40" s="10">
        <f t="shared" si="13"/>
        <v>0</v>
      </c>
      <c r="BJ40" s="10">
        <f>BJ39/25%</f>
        <v>0</v>
      </c>
      <c r="BK40" s="10">
        <f t="shared" ref="BK40:BL40" si="14">BK39/25%</f>
        <v>0</v>
      </c>
      <c r="BL40" s="10">
        <f t="shared" si="14"/>
        <v>0</v>
      </c>
      <c r="BM40" s="10">
        <f>BM39/25%</f>
        <v>0</v>
      </c>
      <c r="BN40" s="10">
        <f t="shared" si="13"/>
        <v>0</v>
      </c>
      <c r="BO40" s="10">
        <f t="shared" si="13"/>
        <v>0</v>
      </c>
      <c r="BP40" s="10">
        <f t="shared" si="13"/>
        <v>0</v>
      </c>
      <c r="BQ40" s="10">
        <f t="shared" si="13"/>
        <v>0</v>
      </c>
      <c r="BR40" s="10">
        <f t="shared" si="13"/>
        <v>0</v>
      </c>
      <c r="BS40" s="10">
        <f t="shared" si="13"/>
        <v>0</v>
      </c>
      <c r="BT40" s="10">
        <f t="shared" si="13"/>
        <v>0</v>
      </c>
      <c r="BU40" s="10">
        <f t="shared" si="13"/>
        <v>0</v>
      </c>
      <c r="BV40" s="10">
        <f t="shared" si="13"/>
        <v>0</v>
      </c>
      <c r="BW40" s="10">
        <f t="shared" si="13"/>
        <v>0</v>
      </c>
      <c r="BX40" s="10">
        <f t="shared" ref="BX40:DI40" si="15">BX39/25%</f>
        <v>0</v>
      </c>
      <c r="BY40" s="10">
        <f t="shared" si="15"/>
        <v>0</v>
      </c>
      <c r="BZ40" s="10">
        <f t="shared" si="15"/>
        <v>0</v>
      </c>
      <c r="CA40" s="10">
        <f t="shared" si="15"/>
        <v>0</v>
      </c>
      <c r="CB40" s="10">
        <f t="shared" si="15"/>
        <v>0</v>
      </c>
      <c r="CC40" s="10">
        <f t="shared" si="15"/>
        <v>0</v>
      </c>
      <c r="CD40" s="10">
        <f t="shared" si="15"/>
        <v>0</v>
      </c>
      <c r="CE40" s="10">
        <f t="shared" si="15"/>
        <v>0</v>
      </c>
      <c r="CF40" s="10">
        <f t="shared" si="15"/>
        <v>0</v>
      </c>
      <c r="CG40" s="10">
        <f t="shared" si="15"/>
        <v>0</v>
      </c>
      <c r="CH40" s="10">
        <f t="shared" si="15"/>
        <v>0</v>
      </c>
      <c r="CI40" s="10">
        <f t="shared" si="15"/>
        <v>0</v>
      </c>
      <c r="CJ40" s="10">
        <f t="shared" si="15"/>
        <v>0</v>
      </c>
      <c r="CK40" s="10">
        <f t="shared" si="15"/>
        <v>0</v>
      </c>
      <c r="CL40" s="10">
        <f t="shared" si="15"/>
        <v>0</v>
      </c>
      <c r="CM40" s="10">
        <f t="shared" si="15"/>
        <v>0</v>
      </c>
      <c r="CN40" s="10">
        <f t="shared" si="15"/>
        <v>0</v>
      </c>
      <c r="CO40" s="10">
        <f t="shared" si="15"/>
        <v>0</v>
      </c>
      <c r="CP40" s="10">
        <f t="shared" si="15"/>
        <v>0</v>
      </c>
      <c r="CQ40" s="10">
        <f t="shared" si="15"/>
        <v>0</v>
      </c>
      <c r="CR40" s="10">
        <f t="shared" si="15"/>
        <v>0</v>
      </c>
      <c r="CS40" s="10">
        <f t="shared" si="15"/>
        <v>0</v>
      </c>
      <c r="CT40" s="10">
        <f t="shared" si="15"/>
        <v>0</v>
      </c>
      <c r="CU40" s="10">
        <f t="shared" si="15"/>
        <v>0</v>
      </c>
      <c r="CV40" s="10">
        <f t="shared" si="15"/>
        <v>0</v>
      </c>
      <c r="CW40" s="10">
        <f t="shared" si="15"/>
        <v>0</v>
      </c>
      <c r="CX40" s="10">
        <f t="shared" si="15"/>
        <v>0</v>
      </c>
      <c r="CY40" s="10">
        <f t="shared" si="15"/>
        <v>0</v>
      </c>
      <c r="CZ40" s="10">
        <f t="shared" si="15"/>
        <v>0</v>
      </c>
      <c r="DA40" s="10">
        <f t="shared" si="15"/>
        <v>0</v>
      </c>
      <c r="DB40" s="10">
        <f t="shared" si="15"/>
        <v>0</v>
      </c>
      <c r="DC40" s="10">
        <f t="shared" si="15"/>
        <v>0</v>
      </c>
      <c r="DD40" s="10">
        <f t="shared" si="15"/>
        <v>0</v>
      </c>
      <c r="DE40" s="10">
        <f t="shared" si="15"/>
        <v>0</v>
      </c>
      <c r="DF40" s="10">
        <f t="shared" si="15"/>
        <v>0</v>
      </c>
      <c r="DG40" s="10">
        <f t="shared" si="15"/>
        <v>0</v>
      </c>
      <c r="DH40" s="10">
        <f t="shared" si="15"/>
        <v>0</v>
      </c>
      <c r="DI40" s="10">
        <f t="shared" si="15"/>
        <v>0</v>
      </c>
      <c r="DJ40" s="10">
        <f t="shared" ref="DJ40:EG40" si="16">DJ39/25%</f>
        <v>0</v>
      </c>
      <c r="DK40" s="10">
        <f t="shared" si="16"/>
        <v>0</v>
      </c>
      <c r="DL40" s="10">
        <f t="shared" si="16"/>
        <v>0</v>
      </c>
      <c r="DM40" s="10">
        <f t="shared" si="16"/>
        <v>0</v>
      </c>
      <c r="DN40" s="10">
        <f t="shared" si="16"/>
        <v>0</v>
      </c>
      <c r="DO40" s="10">
        <f t="shared" si="16"/>
        <v>0</v>
      </c>
      <c r="DP40" s="10">
        <f t="shared" si="16"/>
        <v>0</v>
      </c>
      <c r="DQ40" s="10">
        <f t="shared" si="16"/>
        <v>0</v>
      </c>
      <c r="DR40" s="10">
        <f t="shared" si="16"/>
        <v>0</v>
      </c>
      <c r="DS40" s="10">
        <f t="shared" si="16"/>
        <v>0</v>
      </c>
      <c r="DT40" s="10">
        <f t="shared" si="16"/>
        <v>0</v>
      </c>
      <c r="DU40" s="10">
        <f t="shared" si="16"/>
        <v>0</v>
      </c>
      <c r="DV40" s="10">
        <f t="shared" si="16"/>
        <v>0</v>
      </c>
      <c r="DW40" s="10">
        <f t="shared" si="16"/>
        <v>0</v>
      </c>
      <c r="DX40" s="10">
        <f t="shared" si="16"/>
        <v>0</v>
      </c>
      <c r="DY40" s="10">
        <f t="shared" si="16"/>
        <v>0</v>
      </c>
      <c r="DZ40" s="10">
        <f t="shared" si="16"/>
        <v>0</v>
      </c>
      <c r="EA40" s="10">
        <f t="shared" si="16"/>
        <v>0</v>
      </c>
      <c r="EB40" s="10">
        <f t="shared" si="16"/>
        <v>0</v>
      </c>
      <c r="EC40" s="10">
        <f t="shared" si="16"/>
        <v>0</v>
      </c>
      <c r="ED40" s="10">
        <f t="shared" si="16"/>
        <v>0</v>
      </c>
      <c r="EE40" s="10">
        <f t="shared" si="16"/>
        <v>0</v>
      </c>
      <c r="EF40" s="10">
        <f t="shared" si="16"/>
        <v>0</v>
      </c>
      <c r="EG40" s="10">
        <f t="shared" si="16"/>
        <v>0</v>
      </c>
      <c r="EH40" s="10">
        <f t="shared" ref="EH40:FX40" si="17">EH39/25%</f>
        <v>0</v>
      </c>
      <c r="EI40" s="10">
        <f t="shared" si="17"/>
        <v>0</v>
      </c>
      <c r="EJ40" s="10">
        <f t="shared" si="17"/>
        <v>0</v>
      </c>
      <c r="EK40" s="10">
        <f t="shared" si="17"/>
        <v>0</v>
      </c>
      <c r="EL40" s="10">
        <f t="shared" si="17"/>
        <v>0</v>
      </c>
      <c r="EM40" s="10">
        <f t="shared" si="17"/>
        <v>0</v>
      </c>
      <c r="EN40" s="10">
        <f t="shared" si="17"/>
        <v>0</v>
      </c>
      <c r="EO40" s="10">
        <f t="shared" si="17"/>
        <v>0</v>
      </c>
      <c r="EP40" s="10">
        <f t="shared" si="17"/>
        <v>0</v>
      </c>
      <c r="EQ40" s="10">
        <f t="shared" si="17"/>
        <v>0</v>
      </c>
      <c r="ER40" s="10">
        <f t="shared" si="17"/>
        <v>0</v>
      </c>
      <c r="ES40" s="10">
        <f t="shared" si="17"/>
        <v>0</v>
      </c>
      <c r="ET40" s="10">
        <f t="shared" si="17"/>
        <v>0</v>
      </c>
      <c r="EU40" s="10">
        <f t="shared" si="17"/>
        <v>0</v>
      </c>
      <c r="EV40" s="10">
        <f t="shared" si="17"/>
        <v>0</v>
      </c>
      <c r="EW40" s="10">
        <f t="shared" si="17"/>
        <v>0</v>
      </c>
      <c r="EX40" s="10">
        <f t="shared" si="17"/>
        <v>0</v>
      </c>
      <c r="EY40" s="10">
        <f t="shared" si="17"/>
        <v>0</v>
      </c>
      <c r="EZ40" s="10">
        <f t="shared" si="17"/>
        <v>0</v>
      </c>
      <c r="FA40" s="10">
        <f t="shared" si="17"/>
        <v>0</v>
      </c>
      <c r="FB40" s="10">
        <f t="shared" si="17"/>
        <v>0</v>
      </c>
      <c r="FC40" s="10">
        <f t="shared" si="17"/>
        <v>0</v>
      </c>
      <c r="FD40" s="10">
        <f t="shared" si="17"/>
        <v>0</v>
      </c>
      <c r="FE40" s="10">
        <f t="shared" si="17"/>
        <v>0</v>
      </c>
      <c r="FF40" s="10"/>
      <c r="FG40" s="10"/>
      <c r="FH40" s="10"/>
      <c r="FI40" s="10">
        <f t="shared" si="17"/>
        <v>0</v>
      </c>
      <c r="FJ40" s="10">
        <f t="shared" si="17"/>
        <v>0</v>
      </c>
      <c r="FK40" s="10">
        <f t="shared" si="17"/>
        <v>0</v>
      </c>
      <c r="FL40" s="10">
        <f t="shared" si="17"/>
        <v>0</v>
      </c>
      <c r="FM40" s="10">
        <f t="shared" si="17"/>
        <v>0</v>
      </c>
      <c r="FN40" s="10">
        <f t="shared" si="17"/>
        <v>0</v>
      </c>
      <c r="FO40" s="10"/>
      <c r="FP40" s="10"/>
      <c r="FQ40" s="10"/>
      <c r="FR40" s="10">
        <f t="shared" si="17"/>
        <v>0</v>
      </c>
      <c r="FS40" s="10">
        <f t="shared" si="17"/>
        <v>0</v>
      </c>
      <c r="FT40" s="10">
        <f t="shared" si="17"/>
        <v>0</v>
      </c>
      <c r="FU40" s="10">
        <f t="shared" si="17"/>
        <v>0</v>
      </c>
      <c r="FV40" s="10">
        <f t="shared" si="17"/>
        <v>0</v>
      </c>
      <c r="FW40" s="10">
        <f t="shared" si="17"/>
        <v>0</v>
      </c>
      <c r="FX40" s="10">
        <f t="shared" si="17"/>
        <v>0</v>
      </c>
      <c r="FY40" s="10">
        <f t="shared" ref="FY40:HO40" si="18">FY39/25%</f>
        <v>0</v>
      </c>
      <c r="FZ40" s="10">
        <f t="shared" si="18"/>
        <v>0</v>
      </c>
      <c r="GA40" s="10">
        <f t="shared" si="18"/>
        <v>0</v>
      </c>
      <c r="GB40" s="10">
        <f t="shared" si="18"/>
        <v>0</v>
      </c>
      <c r="GC40" s="10">
        <f t="shared" si="18"/>
        <v>0</v>
      </c>
      <c r="GD40" s="10">
        <f t="shared" si="18"/>
        <v>0</v>
      </c>
      <c r="GE40" s="10">
        <f t="shared" si="18"/>
        <v>0</v>
      </c>
      <c r="GF40" s="10">
        <f t="shared" si="18"/>
        <v>0</v>
      </c>
      <c r="GG40" s="10">
        <f t="shared" si="18"/>
        <v>0</v>
      </c>
      <c r="GH40" s="10">
        <f t="shared" si="18"/>
        <v>0</v>
      </c>
      <c r="GI40" s="10">
        <f t="shared" si="18"/>
        <v>0</v>
      </c>
      <c r="GJ40" s="10">
        <f t="shared" si="18"/>
        <v>0</v>
      </c>
      <c r="GK40" s="10">
        <f t="shared" si="18"/>
        <v>0</v>
      </c>
      <c r="GL40" s="10">
        <f t="shared" si="18"/>
        <v>0</v>
      </c>
      <c r="GM40" s="10">
        <f t="shared" si="18"/>
        <v>0</v>
      </c>
      <c r="GN40" s="10">
        <f t="shared" si="18"/>
        <v>0</v>
      </c>
      <c r="GO40" s="10">
        <f t="shared" si="18"/>
        <v>0</v>
      </c>
      <c r="GP40" s="10">
        <f t="shared" si="18"/>
        <v>0</v>
      </c>
      <c r="GQ40" s="10">
        <f t="shared" si="18"/>
        <v>0</v>
      </c>
      <c r="GR40" s="10">
        <f t="shared" si="18"/>
        <v>0</v>
      </c>
      <c r="GS40" s="10">
        <f t="shared" si="18"/>
        <v>0</v>
      </c>
      <c r="GT40" s="10">
        <f t="shared" si="18"/>
        <v>0</v>
      </c>
      <c r="GU40" s="10">
        <f t="shared" si="18"/>
        <v>0</v>
      </c>
      <c r="GV40" s="10">
        <f t="shared" si="18"/>
        <v>0</v>
      </c>
      <c r="GW40" s="10">
        <f t="shared" si="18"/>
        <v>0</v>
      </c>
      <c r="GX40" s="10">
        <f t="shared" si="18"/>
        <v>0</v>
      </c>
      <c r="GY40" s="10">
        <f t="shared" si="18"/>
        <v>0</v>
      </c>
      <c r="GZ40" s="10">
        <f t="shared" si="18"/>
        <v>0</v>
      </c>
      <c r="HA40" s="10">
        <f t="shared" si="18"/>
        <v>0</v>
      </c>
      <c r="HB40" s="10">
        <f t="shared" si="18"/>
        <v>0</v>
      </c>
      <c r="HC40" s="10">
        <f t="shared" si="18"/>
        <v>0</v>
      </c>
      <c r="HD40" s="10">
        <f t="shared" si="18"/>
        <v>0</v>
      </c>
      <c r="HE40" s="10">
        <f t="shared" si="18"/>
        <v>0</v>
      </c>
      <c r="HF40" s="10">
        <f t="shared" si="18"/>
        <v>0</v>
      </c>
      <c r="HG40" s="10">
        <f t="shared" si="18"/>
        <v>0</v>
      </c>
      <c r="HH40" s="10">
        <f t="shared" si="18"/>
        <v>0</v>
      </c>
      <c r="HI40" s="10">
        <f t="shared" si="18"/>
        <v>0</v>
      </c>
      <c r="HJ40" s="10">
        <f t="shared" si="18"/>
        <v>0</v>
      </c>
      <c r="HK40" s="10">
        <f t="shared" si="18"/>
        <v>0</v>
      </c>
      <c r="HL40" s="10">
        <f t="shared" si="18"/>
        <v>0</v>
      </c>
      <c r="HM40" s="10">
        <f t="shared" si="18"/>
        <v>0</v>
      </c>
      <c r="HN40" s="10">
        <f t="shared" si="18"/>
        <v>0</v>
      </c>
      <c r="HO40" s="10">
        <f t="shared" si="18"/>
        <v>0</v>
      </c>
      <c r="HP40" s="10">
        <f t="shared" ref="HP40:IK40" si="19">HP39/25%</f>
        <v>0</v>
      </c>
      <c r="HQ40" s="10">
        <f t="shared" si="19"/>
        <v>0</v>
      </c>
      <c r="HR40" s="10">
        <f t="shared" si="19"/>
        <v>0</v>
      </c>
      <c r="HS40" s="10">
        <f t="shared" si="19"/>
        <v>0</v>
      </c>
      <c r="HT40" s="10">
        <f t="shared" si="19"/>
        <v>0</v>
      </c>
      <c r="HU40" s="10">
        <f t="shared" si="19"/>
        <v>0</v>
      </c>
      <c r="HV40" s="10">
        <f t="shared" si="19"/>
        <v>0</v>
      </c>
      <c r="HW40" s="10">
        <f t="shared" si="19"/>
        <v>0</v>
      </c>
      <c r="HX40" s="10">
        <f t="shared" si="19"/>
        <v>0</v>
      </c>
      <c r="HY40" s="10">
        <f t="shared" si="19"/>
        <v>0</v>
      </c>
      <c r="HZ40" s="10">
        <f t="shared" si="19"/>
        <v>0</v>
      </c>
      <c r="IA40" s="10">
        <f t="shared" si="19"/>
        <v>0</v>
      </c>
      <c r="IB40" s="10">
        <f t="shared" si="19"/>
        <v>0</v>
      </c>
      <c r="IC40" s="10">
        <f t="shared" si="19"/>
        <v>0</v>
      </c>
      <c r="ID40" s="10">
        <f t="shared" si="19"/>
        <v>0</v>
      </c>
      <c r="IE40" s="10">
        <f t="shared" si="19"/>
        <v>0</v>
      </c>
      <c r="IF40" s="10">
        <f t="shared" si="19"/>
        <v>0</v>
      </c>
      <c r="IG40" s="10">
        <f t="shared" si="19"/>
        <v>0</v>
      </c>
      <c r="IH40" s="10">
        <f t="shared" si="19"/>
        <v>0</v>
      </c>
      <c r="II40" s="10">
        <f t="shared" si="19"/>
        <v>0</v>
      </c>
      <c r="IJ40" s="10">
        <f t="shared" si="19"/>
        <v>0</v>
      </c>
      <c r="IK40" s="10">
        <f t="shared" si="19"/>
        <v>0</v>
      </c>
      <c r="IL40" s="10">
        <f t="shared" ref="IL40:IQ40" si="20">IL39/25%</f>
        <v>0</v>
      </c>
      <c r="IM40" s="10">
        <f t="shared" si="20"/>
        <v>0</v>
      </c>
      <c r="IN40" s="10">
        <f t="shared" si="20"/>
        <v>0</v>
      </c>
      <c r="IO40" s="10">
        <f t="shared" si="20"/>
        <v>0</v>
      </c>
      <c r="IP40" s="10">
        <f t="shared" si="20"/>
        <v>0</v>
      </c>
      <c r="IQ40" s="10">
        <f t="shared" si="20"/>
        <v>0</v>
      </c>
      <c r="IR40" s="10">
        <f t="shared" ref="IR40:IT40" si="21">IR39/25%</f>
        <v>0</v>
      </c>
      <c r="IS40" s="10">
        <f t="shared" si="21"/>
        <v>0</v>
      </c>
      <c r="IT40" s="10">
        <f t="shared" si="21"/>
        <v>0</v>
      </c>
    </row>
    <row r="42" spans="1:254" x14ac:dyDescent="0.25">
      <c r="B42" s="11" t="s">
        <v>763</v>
      </c>
    </row>
    <row r="43" spans="1:254" x14ac:dyDescent="0.25">
      <c r="B43" t="s">
        <v>764</v>
      </c>
      <c r="C43" t="s">
        <v>765</v>
      </c>
      <c r="D43" s="33">
        <f>C40+F40+I40+L40+O40+R40+U40/7</f>
        <v>0</v>
      </c>
      <c r="E43">
        <f>D43/100*25</f>
        <v>0</v>
      </c>
    </row>
    <row r="44" spans="1:254" x14ac:dyDescent="0.25">
      <c r="B44" t="s">
        <v>766</v>
      </c>
      <c r="C44" t="s">
        <v>765</v>
      </c>
      <c r="D44">
        <f>D40+G40+J40+M40+P40+S40+V40/7</f>
        <v>0</v>
      </c>
      <c r="E44">
        <f t="shared" ref="E44:E45" si="22">D44/100*25</f>
        <v>0</v>
      </c>
    </row>
    <row r="45" spans="1:254" x14ac:dyDescent="0.25">
      <c r="B45" t="s">
        <v>767</v>
      </c>
      <c r="C45" t="s">
        <v>765</v>
      </c>
      <c r="D45">
        <f>E40+H40+K40+N40+Q40+T40+W40/7</f>
        <v>0</v>
      </c>
      <c r="E45">
        <f t="shared" si="22"/>
        <v>0</v>
      </c>
    </row>
    <row r="47" spans="1:254" x14ac:dyDescent="0.25">
      <c r="B47" t="s">
        <v>764</v>
      </c>
      <c r="C47" t="s">
        <v>768</v>
      </c>
      <c r="D47" s="33">
        <f>X40+AA40+AD40+AG40+AJ40+AM40+AP40+AS40+AV40+AY40+BB40+BE40+BH40+BK40+BN40+BQ40+BT40+BW40+BZ40+CC40+CF40+CI40+CL40+CO40+CR40+CU40+CX40+DA40/28</f>
        <v>0</v>
      </c>
      <c r="E47">
        <f>D47/100*25</f>
        <v>0</v>
      </c>
    </row>
    <row r="48" spans="1:254" x14ac:dyDescent="0.25">
      <c r="B48" t="s">
        <v>766</v>
      </c>
      <c r="C48" t="s">
        <v>768</v>
      </c>
      <c r="D48">
        <f>Y40+AB40+AE40+AH40+AK40+AN40+AQ40+AT40+AW40+AZ40+BC40+BF40+BI40+BL40+BO40+BR40+BU40+BX40+CA40+CD40+CG40+CJ40+CM40+CP40+CS40+CV40+CY40+DB40/28</f>
        <v>0</v>
      </c>
      <c r="E48">
        <f t="shared" ref="E48:E49" si="23">D48/100*25</f>
        <v>0</v>
      </c>
    </row>
    <row r="49" spans="2:5" x14ac:dyDescent="0.25">
      <c r="B49" t="s">
        <v>767</v>
      </c>
      <c r="C49" t="s">
        <v>768</v>
      </c>
      <c r="D49">
        <f>Z40+AC40+AF40+AI40+AL40+AO40+AR40+AU40+AX40+BA40+BD40+BG40+BJ40+BM40+BP40+BS40+BV40+BY40+CB40+CE40+CH40+CK40+CN40+CQ40+CT40+CW40+CZ40+DC40/28</f>
        <v>0</v>
      </c>
      <c r="E49">
        <f t="shared" si="23"/>
        <v>0</v>
      </c>
    </row>
    <row r="51" spans="2:5" x14ac:dyDescent="0.25">
      <c r="B51" t="s">
        <v>764</v>
      </c>
      <c r="C51" t="s">
        <v>770</v>
      </c>
      <c r="D51">
        <f>DD40+DG40+DJ40+DM40+DP40+DS40+DV40/7</f>
        <v>0</v>
      </c>
      <c r="E51">
        <f>D51/100*25</f>
        <v>0</v>
      </c>
    </row>
    <row r="52" spans="2:5" x14ac:dyDescent="0.25">
      <c r="B52" t="s">
        <v>766</v>
      </c>
      <c r="C52" t="s">
        <v>770</v>
      </c>
      <c r="D52">
        <f>DD40+DG40+DJ40+DM40+DP40+DS40+DV40/7</f>
        <v>0</v>
      </c>
      <c r="E52">
        <f t="shared" ref="E52:E53" si="24">D52/100*25</f>
        <v>0</v>
      </c>
    </row>
    <row r="53" spans="2:5" x14ac:dyDescent="0.25">
      <c r="B53" t="s">
        <v>767</v>
      </c>
      <c r="C53" t="s">
        <v>770</v>
      </c>
      <c r="D53">
        <f>DF40+DI40+DL40+DO40+DR40+DU40+DX40/7</f>
        <v>0</v>
      </c>
      <c r="E53">
        <f t="shared" si="24"/>
        <v>0</v>
      </c>
    </row>
    <row r="55" spans="2:5" x14ac:dyDescent="0.25">
      <c r="B55" t="s">
        <v>764</v>
      </c>
      <c r="C55" t="s">
        <v>769</v>
      </c>
      <c r="D55">
        <f>DY40+EB40+EE40+EH40+EK40+EN40+EQ40+ET40+EW40+EZ40+FC40+FF40+FI40+FL40+FO40+FR40+FU40+FX40+GA40+GD40+GG40+GJ40+GM40+GP40+GS40+GV40+GY40+HB40+HE40+HH40+HK40+HN40+HQ40+HT40+HW40/35</f>
        <v>0</v>
      </c>
      <c r="E55">
        <f>D55/100*25</f>
        <v>0</v>
      </c>
    </row>
    <row r="56" spans="2:5" x14ac:dyDescent="0.25">
      <c r="B56" t="s">
        <v>766</v>
      </c>
      <c r="C56" t="s">
        <v>769</v>
      </c>
      <c r="D56">
        <f>DZ40+EC40+EF40+EI40+EL40+EO40+ER40+EU40+EX40+FA40+FD40+FG40+FJ40+FM40+FP40+FS40+FV40+FY40+GB40+GE40+GH40+GK40+GN40+GQ40+GT40+GW40+GZ40+HC40+HF40+HI40+HL40+HO40+HR40+HU40+HX40/35</f>
        <v>0</v>
      </c>
      <c r="E56">
        <f t="shared" ref="E56:E57" si="25">D56/100*25</f>
        <v>0</v>
      </c>
    </row>
    <row r="57" spans="2:5" x14ac:dyDescent="0.25">
      <c r="B57" t="s">
        <v>767</v>
      </c>
      <c r="C57" t="s">
        <v>769</v>
      </c>
      <c r="D57">
        <f>EA40+ED40+EG40+EJ40+EM40+EP40+ES40+EV40+EY40+FB40+FE40+FH40+FK40+FN40+FQ40+FT40+FW40+FZ40+GC40+GF40+GI40+GL40+GO40+GR40+GU40+GX40+HA40+HD40+HG40+HJ40+HM40+HP40+HS40+HV40+HY40/35</f>
        <v>0</v>
      </c>
      <c r="E57">
        <f t="shared" si="25"/>
        <v>0</v>
      </c>
    </row>
    <row r="59" spans="2:5" x14ac:dyDescent="0.25">
      <c r="B59" t="s">
        <v>764</v>
      </c>
      <c r="C59" t="s">
        <v>771</v>
      </c>
      <c r="D59">
        <f>HZ40+IC40+IF40+II40+IL40+IO40+IR40/7</f>
        <v>0</v>
      </c>
      <c r="E59">
        <f>D59/100*25</f>
        <v>0</v>
      </c>
    </row>
    <row r="60" spans="2:5" x14ac:dyDescent="0.25">
      <c r="B60" t="s">
        <v>766</v>
      </c>
      <c r="C60" t="s">
        <v>771</v>
      </c>
      <c r="D60">
        <f>IA40+ID40+IG40+IJ40+IM40+IP40+IS40/7</f>
        <v>0</v>
      </c>
      <c r="E60">
        <f t="shared" ref="E60:E61" si="26">D60/100*25</f>
        <v>0</v>
      </c>
    </row>
    <row r="61" spans="2:5" x14ac:dyDescent="0.25">
      <c r="B61" t="s">
        <v>767</v>
      </c>
      <c r="C61" t="s">
        <v>771</v>
      </c>
      <c r="D61">
        <f>IB40+IE40+IH40+IK40+IN40+IQ40+IT40/7</f>
        <v>0</v>
      </c>
      <c r="E61">
        <f t="shared" si="26"/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2026-07-01T15:38:19Z</dcterms:modified>
</cp:coreProperties>
</file>