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аттестация\мониторинг 2024-25\ИТОГОВЫЙ\№1 Қарлығаш кіші тобы\"/>
    </mc:Choice>
  </mc:AlternateContent>
  <bookViews>
    <workbookView xWindow="-120" yWindow="-120" windowWidth="29040" windowHeight="1572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<sst xmlns="http://schemas.openxmlformats.org/spreadsheetml/2006/main" count="2318" uniqueCount="1405">
  <si>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</si>
  <si>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</si>
  <si>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</si>
  <si>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</si>
  <si>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</si>
  <si>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</si>
  <si>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</si>
  <si>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</si>
  <si>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</si>
  <si>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</si>
  <si>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</si>
  <si>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</si>
  <si>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</si>
  <si>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</si>
  <si>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</si>
  <si>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</si>
  <si>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</si>
  <si>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</si>
  <si>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</si>
  <si>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</si>
  <si>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</si>
  <si>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</si>
  <si>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</si>
  <si>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</si>
  <si>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</si>
  <si>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</si>
  <si>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</si>
  <si>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</si>
  <si>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</si>
  <si>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</si>
  <si>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</si>
  <si>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</si>
  <si>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</si>
  <si>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</si>
  <si>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</si>
  <si>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</si>
  <si>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</si>
  <si>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</si>
  <si>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</si>
  <si>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</si>
  <si>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</si>
  <si>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</si>
  <si>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</si>
  <si>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</si>
  <si>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</si>
  <si>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</si>
  <si>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</si>
  <si>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</si>
  <si>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</si>
  <si>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</si>
  <si>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</si>
  <si>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</si>
  <si>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</si>
  <si>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</si>
  <si>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</si>
  <si>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</si>
  <si>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</si>
  <si>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</si>
  <si>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</si>
  <si>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</si>
  <si>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</si>
  <si>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</si>
  <si>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</si>
  <si>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</si>
  <si>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</si>
  <si>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</si>
  <si>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</si>
  <si>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</si>
  <si>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</si>
  <si>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</si>
  <si>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</si>
  <si>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</si>
  <si>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</si>
  <si>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</si>
  <si>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</si>
  <si>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</si>
  <si>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</si>
  <si>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</si>
  <si>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</si>
  <si>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</si>
  <si>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</si>
  <si>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</si>
  <si>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</si>
  <si>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</si>
  <si>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</si>
  <si>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</si>
  <si>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</si>
  <si>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</si>
  <si>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</si>
  <si>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</si>
  <si>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</si>
  <si>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</si>
  <si>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</si>
  <si>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</si>
  <si>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</si>
  <si>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</si>
  <si>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</si>
  <si>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</si>
  <si>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</si>
  <si>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</si>
  <si>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</si>
  <si>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</si>
  <si>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</si>
  <si>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</si>
  <si>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</si>
  <si>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</si>
  <si>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</si>
  <si>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</si>
  <si>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</si>
  <si>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</si>
  <si>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</si>
  <si>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</si>
  <si>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</si>
  <si>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</si>
  <si>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</si>
  <si>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</si>
  <si>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</si>
  <si>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</si>
  <si>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</si>
  <si>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</si>
  <si>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</si>
  <si>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</si>
  <si>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</si>
  <si>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</si>
  <si>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</si>
  <si>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</si>
  <si>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</si>
  <si>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</si>
  <si>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</si>
  <si>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</si>
  <si>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</si>
  <si>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</si>
  <si>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</si>
  <si>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</si>
  <si>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</si>
  <si>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</si>
  <si>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</si>
  <si>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</si>
  <si>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</si>
  <si>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</si>
  <si>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</si>
  <si>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</si>
  <si>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</si>
  <si>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</si>
  <si>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</si>
  <si>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</si>
  <si>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</si>
  <si>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</si>
  <si>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</si>
  <si>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</si>
  <si>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</si>
  <si>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</si>
  <si>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</si>
  <si>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</si>
  <si>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</si>
  <si>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</si>
  <si>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</si>
  <si>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</si>
  <si>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</si>
  <si>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</si>
  <si>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</si>
  <si>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</si>
  <si>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</si>
  <si>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</si>
  <si>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</si>
  <si>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</si>
  <si>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</si>
  <si>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</si>
  <si>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</si>
  <si>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</si>
  <si>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</si>
  <si>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</si>
  <si>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</si>
  <si>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</si>
  <si>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</si>
  <si>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</si>
  <si>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</si>
  <si>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</si>
  <si>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</si>
  <si>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</si>
  <si>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</si>
  <si>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</si>
  <si>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</si>
  <si>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</si>
  <si>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</si>
  <si>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</si>
  <si>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</si>
  <si>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</si>
  <si>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</si>
  <si>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</si>
  <si>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</si>
  <si>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</si>
  <si>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</si>
  <si>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</si>
  <si>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</si>
  <si>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</si>
  <si>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</si>
  <si>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</si>
  <si>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</si>
  <si>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</si>
  <si>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</si>
  <si>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</si>
  <si>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</si>
  <si>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</si>
  <si>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</si>
  <si>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</si>
  <si>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</si>
  <si>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</si>
  <si>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</si>
  <si>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</si>
  <si>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</si>
  <si>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</si>
  <si>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</si>
  <si>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</si>
  <si>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</si>
  <si>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</si>
  <si>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</si>
  <si>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</si>
  <si>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</si>
  <si>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</si>
  <si>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</si>
  <si>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</si>
  <si>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</si>
  <si>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</si>
  <si>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</si>
  <si>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</si>
  <si>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</si>
  <si>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</si>
  <si>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</si>
  <si>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</si>
  <si>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</si>
  <si>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</si>
  <si>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</si>
  <si>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</si>
  <si>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</si>
  <si>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</si>
  <si>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</si>
  <si>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</si>
  <si>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</si>
  <si>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</si>
  <si>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</si>
  <si>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</si>
  <si>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</si>
  <si>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</si>
  <si>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</si>
  <si>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</si>
  <si>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</si>
  <si>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</si>
  <si>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</si>
  <si>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</si>
  <si>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</si>
  <si>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</si>
  <si>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</si>
  <si>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</si>
  <si>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</si>
  <si>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</si>
  <si>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</si>
  <si>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</si>
  <si>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</si>
  <si>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</si>
  <si>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</si>
  <si>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</si>
  <si>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</si>
  <si>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</si>
  <si>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</si>
  <si>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</si>
  <si>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</si>
  <si>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</si>
  <si>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</si>
  <si>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</si>
  <si>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</si>
  <si>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</si>
  <si>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</si>
  <si>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</si>
  <si>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</si>
  <si>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</si>
  <si>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</si>
  <si>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</si>
  <si>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</si>
  <si>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</si>
  <si>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</si>
  <si>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</si>
  <si>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</si>
  <si>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</si>
  <si>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</si>
  <si>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</si>
  <si>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</si>
  <si>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</si>
  <si>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</si>
  <si>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</si>
  <si>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</si>
  <si>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</si>
  <si>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</si>
  <si>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</si>
  <si>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</si>
  <si>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</si>
  <si>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</si>
  <si>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</si>
  <si>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</si>
  <si>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</si>
  <si>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</si>
  <si>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</si>
  <si>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</si>
  <si>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</si>
  <si>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</si>
  <si>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</si>
  <si>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</si>
  <si>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</si>
  <si>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</si>
  <si>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</si>
  <si>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</si>
  <si>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</si>
  <si>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</si>
  <si>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</si>
  <si>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</si>
  <si>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</si>
  <si>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</si>
  <si>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</si>
  <si>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</si>
  <si>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</si>
  <si>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</si>
  <si>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</si>
  <si>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</si>
  <si>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</si>
  <si>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</si>
  <si>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</si>
  <si>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</si>
  <si>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</si>
  <si>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</si>
  <si>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</si>
  <si>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</si>
  <si>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</si>
  <si>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</si>
  <si>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</si>
  <si>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</si>
  <si>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</si>
  <si>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</si>
  <si>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</si>
  <si>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</si>
  <si>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</si>
  <si>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</si>
  <si>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</si>
  <si>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</si>
  <si>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</si>
  <si>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</si>
  <si>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</si>
  <si>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</si>
  <si>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</si>
  <si>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</si>
  <si>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</si>
  <si>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</si>
  <si>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</si>
  <si>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</si>
  <si>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</si>
  <si>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</si>
  <si>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</si>
  <si>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</si>
  <si>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</si>
  <si>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</si>
  <si>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</si>
  <si>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</si>
  <si>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</si>
  <si>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</si>
  <si>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</si>
  <si>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</si>
  <si>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</si>
  <si>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</si>
  <si>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</si>
  <si>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</si>
  <si>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</si>
  <si>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</si>
  <si>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</si>
  <si>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</si>
  <si>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</si>
  <si>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</si>
  <si>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</si>
  <si>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</si>
  <si>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</si>
  <si>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</si>
  <si>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</si>
  <si>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</si>
  <si>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</si>
  <si>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</si>
  <si>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</si>
  <si>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</si>
  <si>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</si>
  <si>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</si>
  <si>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</si>
  <si>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</si>
  <si>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</si>
  <si>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</si>
  <si>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</si>
  <si>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</si>
  <si>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</si>
  <si>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</si>
  <si>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</si>
  <si>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</si>
  <si>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</si>
  <si>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</si>
  <si>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</si>
  <si>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</si>
  <si>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</si>
  <si>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</si>
  <si>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</si>
  <si>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</si>
  <si>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</si>
  <si>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</si>
  <si>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</si>
  <si>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</si>
  <si>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</si>
  <si>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</si>
  <si>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</si>
  <si>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</si>
  <si>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</si>
  <si>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</si>
  <si>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</si>
  <si>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</si>
  <si>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</si>
  <si>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</si>
  <si>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</si>
  <si>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</si>
  <si>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</si>
  <si>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</si>
  <si>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</si>
  <si>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</si>
  <si>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</si>
  <si>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</si>
  <si>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</si>
  <si>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</si>
  <si>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</si>
  <si>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</si>
  <si>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</si>
  <si>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</si>
  <si>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</si>
  <si>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</si>
  <si>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</si>
  <si>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</si>
  <si>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</si>
  <si>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</si>
  <si>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</si>
  <si>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</si>
  <si>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</si>
  <si>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</si>
  <si>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</si>
  <si>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</si>
  <si>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</si>
  <si>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</si>
  <si>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</si>
  <si>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</si>
  <si>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</si>
  <si>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</si>
  <si>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</si>
  <si>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</si>
  <si>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</si>
  <si>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</si>
  <si>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</si>
  <si>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</si>
  <si>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</si>
  <si>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</si>
  <si>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</si>
  <si>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</si>
  <si>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</si>
  <si>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</si>
  <si>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</si>
  <si>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</si>
  <si>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</si>
  <si>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</si>
  <si>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</si>
  <si>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</si>
  <si>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</si>
  <si>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</si>
  <si>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</si>
  <si>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</si>
  <si>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</si>
  <si>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</si>
  <si>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</si>
  <si>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</si>
  <si>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</si>
  <si>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</si>
  <si>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</si>
  <si>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</si>
  <si>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</si>
  <si>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</si>
  <si>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</si>
  <si>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</si>
  <si>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</si>
  <si>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</si>
  <si>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</si>
  <si>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</si>
  <si>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</si>
  <si>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</si>
  <si>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</si>
  <si>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</si>
  <si>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</si>
  <si>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</si>
  <si>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</si>
  <si>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</si>
  <si>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</si>
  <si>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</si>
  <si>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</si>
  <si>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</si>
  <si>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</si>
  <si>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</si>
  <si>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</si>
  <si>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</si>
  <si>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</si>
  <si>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</si>
  <si>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</si>
  <si>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</si>
  <si>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</si>
  <si>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</si>
  <si>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</si>
  <si>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</si>
  <si>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</si>
  <si>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</si>
  <si>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</si>
  <si>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</si>
  <si>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</si>
  <si>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</si>
  <si>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</si>
  <si>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</si>
  <si>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</si>
  <si>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</si>
  <si>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</si>
  <si>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</si>
  <si>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</si>
  <si>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</si>
  <si>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</si>
  <si>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</si>
  <si>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</si>
  <si>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</si>
  <si>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</si>
  <si>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</si>
  <si>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</si>
  <si>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</si>
  <si>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</si>
  <si>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</si>
  <si>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</si>
  <si>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</si>
  <si>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</si>
  <si>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</si>
  <si>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</si>
  <si>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</si>
  <si>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</si>
  <si>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</si>
  <si>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</si>
  <si>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</si>
  <si>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</si>
  <si>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</si>
  <si>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</si>
  <si>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</si>
  <si>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</si>
  <si>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</si>
  <si>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</si>
  <si>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</si>
  <si>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</si>
  <si>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</si>
  <si>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</si>
  <si>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</si>
  <si>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</si>
  <si>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</si>
  <si>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</si>
  <si>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</si>
  <si>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</si>
  <si>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</si>
  <si>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</si>
  <si>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</si>
  <si>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</si>
  <si>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</si>
  <si>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</si>
  <si>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</si>
  <si>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</si>
  <si>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</si>
  <si>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</si>
  <si>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</si>
  <si>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</si>
  <si>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</si>
  <si>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</si>
  <si>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</si>
  <si>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</si>
  <si>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</si>
  <si>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</si>
  <si>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</si>
  <si>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</si>
  <si>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</si>
  <si>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</si>
  <si>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</si>
  <si>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</si>
  <si>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</si>
  <si>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</si>
  <si>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</si>
  <si>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</si>
  <si>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</si>
  <si>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</si>
  <si>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</si>
  <si>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</si>
  <si>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</si>
  <si>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</si>
  <si>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</si>
  <si>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</si>
  <si>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</si>
  <si>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</si>
  <si>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</si>
  <si>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</si>
  <si>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</si>
  <si>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</si>
  <si>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</si>
  <si>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</si>
  <si>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</si>
  <si>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</si>
  <si>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</si>
  <si>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</si>
  <si>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</si>
  <si>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</si>
  <si>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</si>
  <si>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</si>
  <si>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</si>
  <si>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</si>
  <si>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</si>
  <si>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</si>
  <si>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</si>
  <si>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</si>
  <si>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</si>
  <si>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</si>
  <si>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</si>
  <si>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</si>
  <si>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</si>
  <si>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</si>
  <si>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</si>
  <si>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</si>
  <si>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</si>
  <si>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</si>
  <si>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</si>
  <si>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</si>
  <si>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</si>
  <si>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</si>
  <si>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</si>
  <si>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</si>
  <si>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</si>
  <si>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</si>
  <si>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</si>
  <si>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</si>
  <si>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</si>
  <si>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</si>
  <si>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</si>
  <si>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</si>
  <si>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</si>
  <si>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</si>
  <si>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</si>
  <si>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</si>
  <si>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</si>
  <si>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</si>
  <si>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</si>
  <si>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</si>
  <si>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</si>
  <si>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</si>
  <si>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</si>
  <si>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</si>
  <si>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</si>
  <si>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</si>
  <si>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</si>
  <si>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</si>
  <si>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</si>
  <si>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</si>
  <si>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</si>
  <si>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</si>
  <si>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</si>
  <si>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</si>
  <si>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</si>
  <si>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</si>
  <si>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</si>
  <si>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</si>
  <si>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</si>
  <si>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</si>
  <si>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</si>
  <si>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</si>
  <si>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</si>
  <si>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</si>
  <si>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</si>
  <si>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</si>
  <si>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</si>
  <si>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</si>
  <si>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</si>
  <si>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</si>
  <si>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</si>
  <si>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</si>
  <si>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</si>
  <si>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</si>
  <si>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</si>
  <si>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</si>
  <si>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</si>
  <si>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</si>
  <si>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</si>
  <si>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</si>
  <si>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</si>
  <si>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</si>
  <si>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</si>
  <si>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</si>
  <si>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</si>
  <si>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</si>
  <si>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</si>
  <si>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</si>
  <si>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</si>
  <si>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</si>
  <si>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</si>
  <si>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</si>
  <si>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</si>
  <si>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</si>
  <si>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</si>
  <si>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</si>
  <si>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</si>
  <si>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</si>
  <si>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</si>
  <si>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</si>
  <si>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</si>
  <si>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</si>
  <si>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</si>
  <si>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</si>
  <si>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</si>
  <si>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</si>
  <si>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</si>
  <si>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</si>
  <si>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</si>
  <si>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</si>
  <si>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</si>
  <si>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</si>
  <si>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</si>
  <si>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</si>
  <si>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</si>
  <si>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</si>
  <si>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</si>
  <si>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</si>
  <si>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</si>
  <si>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</si>
  <si>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</si>
  <si>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</si>
  <si>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</si>
  <si>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</si>
  <si>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</si>
  <si>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</si>
  <si>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</si>
  <si>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</si>
  <si>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</si>
  <si>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</si>
  <si>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</si>
  <si>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</si>
  <si>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</si>
  <si>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</si>
  <si>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</si>
  <si>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</si>
  <si>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</si>
  <si>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</si>
  <si>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</si>
  <si>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</si>
  <si>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</si>
  <si>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</si>
  <si>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</si>
  <si>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</si>
  <si>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</si>
  <si>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</si>
  <si>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</si>
  <si>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</si>
  <si>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</si>
  <si>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</si>
  <si>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</si>
  <si>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</si>
  <si>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</si>
  <si>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</si>
  <si>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</si>
  <si>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</si>
  <si>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</si>
  <si>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</si>
  <si>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</si>
  <si>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</si>
  <si>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</si>
  <si>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</si>
  <si>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</si>
  <si>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</si>
  <si>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</si>
  <si>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</si>
  <si>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</si>
  <si>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</si>
  <si>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</si>
  <si>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</si>
  <si>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</si>
  <si>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</si>
  <si>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</si>
  <si>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</si>
  <si>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</si>
  <si>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</si>
  <si>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</si>
  <si>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</si>
  <si>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</si>
  <si>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</si>
  <si>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</si>
  <si>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</si>
  <si>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</si>
  <si>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</si>
  <si>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</si>
  <si>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</si>
  <si>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</si>
  <si>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</si>
  <si>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</si>
  <si>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</si>
  <si>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</si>
  <si>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</si>
  <si>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</si>
  <si>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</si>
  <si>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</si>
  <si>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</si>
  <si>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</si>
  <si>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</si>
  <si>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</si>
  <si>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</si>
  <si>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</si>
  <si>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</si>
  <si>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</si>
  <si>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</si>
  <si>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</si>
  <si>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</si>
  <si>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</si>
  <si>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</si>
  <si>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</si>
  <si>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</si>
  <si>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</si>
  <si>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</si>
  <si>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</si>
  <si>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</si>
  <si>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</si>
  <si>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</si>
  <si>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</si>
  <si>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</si>
  <si>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</si>
  <si>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</si>
  <si>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</si>
  <si>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</si>
  <si>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</si>
  <si>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</si>
  <si>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</si>
  <si>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</si>
  <si>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</si>
  <si>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</si>
  <si>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</si>
  <si>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</si>
  <si>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</si>
  <si>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</si>
  <si>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</si>
  <si>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</si>
  <si>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</si>
  <si>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</si>
  <si>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</si>
  <si>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</si>
  <si>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</si>
  <si>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</si>
  <si>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</si>
  <si>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</si>
  <si>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</si>
  <si>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</si>
  <si>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</si>
  <si>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</si>
  <si>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</si>
  <si>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</si>
  <si>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</si>
  <si>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</si>
  <si>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</si>
  <si>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</si>
  <si>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</si>
  <si>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</si>
  <si>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</si>
  <si>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</si>
  <si>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</si>
  <si>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</si>
  <si>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</si>
  <si>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</si>
  <si>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</si>
  <si>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</si>
  <si>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</si>
  <si>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</si>
  <si>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</si>
  <si>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</si>
  <si>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</si>
  <si>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</si>
  <si>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</si>
  <si>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</si>
  <si>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</si>
  <si>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</si>
  <si>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</si>
  <si>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</si>
  <si>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</si>
  <si>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</si>
  <si>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</si>
  <si>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</si>
  <si>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</si>
  <si>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</si>
  <si>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</si>
  <si>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</si>
  <si>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</si>
  <si>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</si>
  <si>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</si>
  <si>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</si>
  <si>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</si>
  <si>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</si>
  <si>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</si>
  <si>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</si>
  <si>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</si>
  <si>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</si>
  <si>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</si>
  <si>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</si>
  <si>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</si>
  <si>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</si>
  <si>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</si>
  <si>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</si>
  <si>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</si>
  <si>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</si>
  <si>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</si>
  <si>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</si>
  <si>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</si>
  <si>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</si>
  <si>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</si>
  <si>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</si>
  <si>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</si>
  <si>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</si>
  <si>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</si>
  <si>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</si>
  <si>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</si>
  <si>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</si>
  <si>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</si>
  <si>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</si>
  <si>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</si>
  <si>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</si>
  <si>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</si>
  <si>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</si>
  <si>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</si>
  <si>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</si>
  <si>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</si>
  <si>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</si>
  <si>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</si>
  <si>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</si>
  <si>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</si>
  <si>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</si>
  <si>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</si>
  <si>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</si>
  <si>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</si>
  <si>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</si>
  <si>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</si>
  <si>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</si>
  <si>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</si>
  <si>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</si>
  <si>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</si>
  <si>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</si>
  <si>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</si>
  <si>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</si>
  <si>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</si>
  <si>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</si>
  <si>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</si>
  <si>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</si>
  <si>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</si>
  <si>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</si>
  <si>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</si>
  <si>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</si>
  <si>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</si>
  <si>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</si>
  <si>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</si>
  <si>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</si>
  <si>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</si>
  <si>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</si>
  <si>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</si>
  <si>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</si>
  <si>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</si>
  <si>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</si>
  <si>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</si>
  <si>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</si>
  <si>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</si>
  <si>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</si>
  <si>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</si>
  <si>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</si>
  <si>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</si>
  <si>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</si>
  <si>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</si>
  <si>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</si>
  <si>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</si>
  <si>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</si>
  <si>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</si>
  <si>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</si>
  <si>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</si>
  <si>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</si>
  <si>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</si>
  <si>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</si>
  <si>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</si>
  <si>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</si>
  <si>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</si>
  <si>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</si>
  <si>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</si>
  <si>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</si>
  <si>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</si>
  <si>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</si>
  <si>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</si>
  <si>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</si>
  <si>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</si>
  <si>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</si>
  <si>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</si>
  <si>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</si>
  <si>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</si>
  <si>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</si>
  <si>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</si>
  <si>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</si>
  <si>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</si>
  <si>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</si>
  <si>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</si>
  <si>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</si>
  <si>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</si>
  <si>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</si>
  <si>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</si>
  <si>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</si>
  <si>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</si>
  <si>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</si>
  <si>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</si>
  <si>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</si>
  <si>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</si>
  <si>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</si>
  <si>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</si>
  <si>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</si>
  <si>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</si>
  <si>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</si>
  <si>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</si>
  <si>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</si>
  <si>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</si>
  <si>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</si>
  <si>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</si>
  <si>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</si>
  <si>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</si>
  <si>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</si>
  <si>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</si>
  <si>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</si>
  <si>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</si>
  <si>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</si>
  <si>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</si>
  <si>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</si>
  <si>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</si>
  <si>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</si>
  <si>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</si>
  <si>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</si>
  <si>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</si>
  <si>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</si>
  <si>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</si>
  <si>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</si>
  <si>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</si>
  <si>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</si>
  <si>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</si>
  <si>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</si>
  <si>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</si>
  <si>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</si>
  <si>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</si>
  <si>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</si>
  <si>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</si>
  <si>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</si>
  <si>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</si>
  <si>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</si>
  <si>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</si>
  <si>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</si>
  <si>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</si>
  <si>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</si>
  <si>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</si>
  <si>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</si>
  <si>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</si>
  <si>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</si>
  <si>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</si>
  <si>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</si>
  <si>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</si>
  <si>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</si>
  <si>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</si>
  <si>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</si>
  <si>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</si>
  <si>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</si>
  <si>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</si>
  <si>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</si>
  <si>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</si>
  <si>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</si>
  <si>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</si>
  <si>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</si>
  <si>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</si>
  <si>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</si>
  <si>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</si>
  <si>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</si>
  <si>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</si>
  <si>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</si>
  <si>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</si>
  <si>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</si>
  <si>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</si>
  <si>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</si>
  <si>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</si>
  <si>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</si>
  <si>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</si>
  <si>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</si>
  <si>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</si>
  <si>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</si>
  <si>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</si>
  <si>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</si>
  <si>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</si>
  <si>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</si>
  <si>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</si>
  <si>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</si>
  <si>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</si>
  <si>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</si>
  <si>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</si>
  <si>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</si>
  <si>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</si>
  <si>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</si>
  <si>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</si>
  <si>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</si>
  <si>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</si>
  <si>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</si>
  <si>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</si>
  <si>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</si>
  <si>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</si>
  <si>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</si>
  <si>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</si>
  <si>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</si>
  <si>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</si>
  <si>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</si>
  <si>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</si>
  <si>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</si>
  <si>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</si>
  <si>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</si>
  <si>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</si>
  <si>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</si>
  <si>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</si>
  <si>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</si>
  <si>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</si>
  <si>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</si>
  <si>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</si>
  <si>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</si>
  <si>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</si>
  <si>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</si>
  <si>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</si>
  <si>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</si>
  <si>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</si>
  <si>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</si>
  <si>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</si>
  <si>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</si>
  <si>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</si>
  <si>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</si>
  <si>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</si>
  <si>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</si>
  <si>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</si>
  <si>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</si>
  <si>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</si>
  <si>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</si>
  <si>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</si>
  <si>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</si>
  <si>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</si>
  <si>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</si>
  <si>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</si>
  <si>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</si>
  <si>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</si>
  <si>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</si>
  <si>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</si>
  <si>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</si>
  <si>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</si>
  <si>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</si>
  <si>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</si>
  <si>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</si>
  <si>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</si>
  <si>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</si>
  <si>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</si>
  <si>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</si>
  <si>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</si>
  <si>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</si>
  <si>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</si>
  <si>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</si>
  <si>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</si>
  <si>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</si>
  <si>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</si>
  <si>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</si>
  <si>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</si>
  <si>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</si>
  <si>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</si>
  <si>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</si>
  <si>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</si>
  <si>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</si>
  <si>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</si>
  <si>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</si>
  <si>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</si>
  <si>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</si>
  <si>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</si>
  <si>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</si>
  <si>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</si>
  <si>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</si>
  <si>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</si>
  <si>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</si>
  <si>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</si>
  <si>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</si>
  <si>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</si>
  <si>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</si>
  <si>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</si>
  <si>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</si>
  <si>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</si>
  <si>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</si>
  <si>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</si>
  <si>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</si>
  <si>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</si>
  <si>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</si>
  <si>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</si>
  <si>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</si>
  <si>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</si>
  <si>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</si>
  <si>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</si>
  <si>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</si>
  <si>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</si>
  <si>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</si>
  <si>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</si>
  <si>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</si>
  <si>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</si>
  <si>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</si>
  <si>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</si>
  <si>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</si>
  <si>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</si>
  <si>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</si>
  <si>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</si>
  <si>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</si>
  <si>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</si>
  <si>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</si>
  <si>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</si>
  <si>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</si>
  <si>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</si>
  <si>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</si>
  <si>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</si>
  <si>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</si>
  <si>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</si>
  <si>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</si>
  <si>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</si>
  <si>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</si>
  <si>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</si>
  <si>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</si>
  <si>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</si>
  <si>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</si>
  <si>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</si>
  <si>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</si>
  <si>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</si>
  <si>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</si>
  <si>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</si>
  <si>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</si>
  <si>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</si>
  <si>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</si>
  <si>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</si>
  <si>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</si>
  <si>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</si>
  <si>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</si>
  <si>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</si>
  <si>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</si>
  <si>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</si>
  <si>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</si>
  <si>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</si>
  <si>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</si>
  <si>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</si>
  <si>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</si>
  <si>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</si>
  <si>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</si>
  <si>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</si>
  <si>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</si>
  <si>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</si>
  <si>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</si>
  <si>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</si>
  <si>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</si>
  <si>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</si>
  <si>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</si>
  <si>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</si>
  <si>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</si>
  <si>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</si>
  <si>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</si>
  <si>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</si>
  <si>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</si>
  <si>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</si>
  <si>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</si>
  <si>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</si>
  <si>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</si>
  <si>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</si>
  <si>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</si>
  <si>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</si>
  <si>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</si>
  <si>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</si>
  <si>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</si>
  <si>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</si>
  <si>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</si>
  <si>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</si>
  <si>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</si>
  <si>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</si>
  <si>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</si>
  <si>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</si>
  <si>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</si>
  <si>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</si>
  <si>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</si>
  <si>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</si>
  <si>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</si>
  <si>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</si>
  <si>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</si>
  <si>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</si>
  <si>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</si>
  <si>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</si>
  <si>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</si>
  <si>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</si>
  <si>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</si>
  <si>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</si>
  <si>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</si>
  <si>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</si>
  <si>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</si>
  <si>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</si>
  <si>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</si>
  <si>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</si>
  <si>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</si>
  <si>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</si>
  <si>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</si>
  <si>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</si>
  <si>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</si>
  <si>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</si>
  <si>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</si>
  <si>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</si>
  <si>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</si>
  <si>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</si>
  <si>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</si>
  <si>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</si>
  <si>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</si>
  <si>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</si>
  <si>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</si>
  <si>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</si>
  <si>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</si>
  <si>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</si>
  <si>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</si>
  <si>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</si>
  <si>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</si>
  <si>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</si>
  <si>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</si>
  <si>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</si>
  <si>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</si>
  <si>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</si>
  <si>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</si>
  <si>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</si>
  <si>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</si>
  <si>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</si>
  <si>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</si>
  <si>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</si>
  <si>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</si>
  <si>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</si>
  <si>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</si>
  <si>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</si>
  <si>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</si>
  <si>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</si>
  <si>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</si>
  <si>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</si>
  <si>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</si>
  <si>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</si>
  <si>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</si>
  <si>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</si>
  <si>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</si>
  <si>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</si>
  <si>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</si>
  <si>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</si>
  <si>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</si>
  <si>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</si>
  <si>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</si>
  <si>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</si>
  <si>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</si>
  <si>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</si>
  <si>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</si>
  <si>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</si>
  <si>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</si>
  <si>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</si>
  <si>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</si>
  <si>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</si>
  <si>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</si>
  <si>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</si>
  <si>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</si>
  <si>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</si>
  <si>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</si>
  <si>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</si>
  <si>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</si>
  <si>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</si>
  <si>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</si>
  <si>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</si>
  <si>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</si>
  <si>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</si>
  <si>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</si>
  <si>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</si>
  <si>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</si>
  <si>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Абибылла Көркем</t>
  </si>
  <si>
    <t>Амантай Адина</t>
  </si>
  <si>
    <t>Баян Асылым</t>
  </si>
  <si>
    <t>Бисембина Айбибі</t>
  </si>
  <si>
    <t>Есенгелді Арлан</t>
  </si>
  <si>
    <t>Жандарбекұлы Алан</t>
  </si>
  <si>
    <t>Имамбаева Айару</t>
  </si>
  <si>
    <t>Исмагулов Динмухамед</t>
  </si>
  <si>
    <t>Қаныбеков Батыржан</t>
  </si>
  <si>
    <t>Қойшан Айлин</t>
  </si>
  <si>
    <t>Малдек Мәншүк</t>
  </si>
  <si>
    <t>Мақсат Муслим</t>
  </si>
  <si>
    <t>Магзум Айша</t>
  </si>
  <si>
    <t>Нұрболат Әбдурахман</t>
  </si>
  <si>
    <t>Ракишева Айдина</t>
  </si>
  <si>
    <t>Сәндібек Арсен</t>
  </si>
  <si>
    <t>Сейтмахамбет Латифа</t>
  </si>
  <si>
    <t>Серғазы Жібек</t>
  </si>
  <si>
    <t>Серік Томирис</t>
  </si>
  <si>
    <t>Темірхан Айару</t>
  </si>
  <si>
    <t xml:space="preserve">                                  Оқу жылы: 2024-2025                             Топ: Қарлығаш            Өткізу кезеңі: Қорытынды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</si>
</sst>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 x14ac:dyDescent="0.25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 x14ac:dyDescent="0.25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0" t="s">
        <v>811</v>
      </c>
      <c r="C43" s="61"/>
      <c r="D43" s="61"/>
      <c r="E43" s="6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66" t="s">
        <v>3</v>
      </c>
      <c r="G48" s="67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68" t="s">
        <v>117</v>
      </c>
      <c r="G57" s="69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29" zoomScaleNormal="100" workbookViewId="0">
      <selection activeCell="M41" sqref="M40:M41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1404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25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 x14ac:dyDescent="0.25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21" t="s">
        <v>1384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21" t="s">
        <v>1385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21" t="s">
        <v>1386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21" t="s">
        <v>1387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21" t="s">
        <v>1388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21" t="s">
        <v>1389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21" t="s">
        <v>1390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>
        <v>1</v>
      </c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>
        <v>1</v>
      </c>
      <c r="AR21" s="9"/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121" t="s">
        <v>1391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25">
      <c r="A23" s="3">
        <v>9</v>
      </c>
      <c r="B23" s="121" t="s">
        <v>1392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25">
      <c r="A24" s="3">
        <v>10</v>
      </c>
      <c r="B24" s="121" t="s">
        <v>1393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121" t="s">
        <v>1394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121" t="s">
        <v>1395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121" t="s">
        <v>1396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121" t="s">
        <v>1397</v>
      </c>
      <c r="C28" s="9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121" t="s">
        <v>1398</v>
      </c>
      <c r="C29" s="9">
        <v>1</v>
      </c>
      <c r="D29" s="9"/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121" t="s">
        <v>1399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121" t="s">
        <v>1400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121" t="s">
        <v>1401</v>
      </c>
      <c r="C32" s="9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121" t="s">
        <v>1402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121" t="s">
        <v>1403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76" t="s">
        <v>278</v>
      </c>
      <c r="B35" s="77"/>
      <c r="C35" s="3">
        <f t="shared" ref="C35:AH35" si="0">SUM(C15:C34)</f>
        <v>11</v>
      </c>
      <c r="D35" s="3">
        <f t="shared" si="0"/>
        <v>9</v>
      </c>
      <c r="E35" s="3">
        <f t="shared" si="0"/>
        <v>0</v>
      </c>
      <c r="F35" s="3">
        <f t="shared" si="0"/>
        <v>11</v>
      </c>
      <c r="G35" s="3">
        <f t="shared" si="0"/>
        <v>9</v>
      </c>
      <c r="H35" s="3">
        <f t="shared" si="0"/>
        <v>0</v>
      </c>
      <c r="I35" s="3">
        <f t="shared" si="0"/>
        <v>11</v>
      </c>
      <c r="J35" s="3">
        <f t="shared" si="0"/>
        <v>9</v>
      </c>
      <c r="K35" s="3">
        <f t="shared" si="0"/>
        <v>0</v>
      </c>
      <c r="L35" s="3">
        <f t="shared" si="0"/>
        <v>11</v>
      </c>
      <c r="M35" s="3">
        <f t="shared" si="0"/>
        <v>9</v>
      </c>
      <c r="N35" s="3">
        <f t="shared" si="0"/>
        <v>0</v>
      </c>
      <c r="O35" s="3">
        <f t="shared" si="0"/>
        <v>12</v>
      </c>
      <c r="P35" s="3">
        <f t="shared" si="0"/>
        <v>8</v>
      </c>
      <c r="Q35" s="3">
        <f t="shared" si="0"/>
        <v>0</v>
      </c>
      <c r="R35" s="3">
        <f t="shared" si="0"/>
        <v>12</v>
      </c>
      <c r="S35" s="3">
        <f t="shared" si="0"/>
        <v>8</v>
      </c>
      <c r="T35" s="3">
        <f t="shared" si="0"/>
        <v>0</v>
      </c>
      <c r="U35" s="3">
        <f t="shared" si="0"/>
        <v>12</v>
      </c>
      <c r="V35" s="3">
        <f t="shared" si="0"/>
        <v>8</v>
      </c>
      <c r="W35" s="3">
        <f t="shared" si="0"/>
        <v>0</v>
      </c>
      <c r="X35" s="3">
        <f t="shared" si="0"/>
        <v>12</v>
      </c>
      <c r="Y35" s="3">
        <f t="shared" si="0"/>
        <v>8</v>
      </c>
      <c r="Z35" s="3">
        <f t="shared" si="0"/>
        <v>0</v>
      </c>
      <c r="AA35" s="3">
        <f t="shared" si="0"/>
        <v>10</v>
      </c>
      <c r="AB35" s="3">
        <f t="shared" si="0"/>
        <v>10</v>
      </c>
      <c r="AC35" s="3">
        <f t="shared" si="0"/>
        <v>0</v>
      </c>
      <c r="AD35" s="3">
        <f t="shared" si="0"/>
        <v>10</v>
      </c>
      <c r="AE35" s="3">
        <f t="shared" si="0"/>
        <v>10</v>
      </c>
      <c r="AF35" s="3">
        <f t="shared" si="0"/>
        <v>0</v>
      </c>
      <c r="AG35" s="3">
        <f t="shared" si="0"/>
        <v>10</v>
      </c>
      <c r="AH35" s="3">
        <f t="shared" si="0"/>
        <v>10</v>
      </c>
      <c r="AI35" s="3">
        <f t="shared" ref="AI35:BN35" si="1">SUM(AI15:AI34)</f>
        <v>0</v>
      </c>
      <c r="AJ35" s="3">
        <f t="shared" si="1"/>
        <v>10</v>
      </c>
      <c r="AK35" s="3">
        <f t="shared" si="1"/>
        <v>10</v>
      </c>
      <c r="AL35" s="3">
        <f t="shared" si="1"/>
        <v>0</v>
      </c>
      <c r="AM35" s="3">
        <f t="shared" si="1"/>
        <v>13</v>
      </c>
      <c r="AN35" s="3">
        <f t="shared" si="1"/>
        <v>6</v>
      </c>
      <c r="AO35" s="3">
        <f t="shared" si="1"/>
        <v>1</v>
      </c>
      <c r="AP35" s="3">
        <f t="shared" si="1"/>
        <v>13</v>
      </c>
      <c r="AQ35" s="3">
        <f t="shared" si="1"/>
        <v>6</v>
      </c>
      <c r="AR35" s="3">
        <f t="shared" si="1"/>
        <v>1</v>
      </c>
      <c r="AS35" s="3">
        <f t="shared" si="1"/>
        <v>13</v>
      </c>
      <c r="AT35" s="3">
        <f t="shared" si="1"/>
        <v>6</v>
      </c>
      <c r="AU35" s="3">
        <f t="shared" si="1"/>
        <v>1</v>
      </c>
      <c r="AV35" s="3">
        <f t="shared" si="1"/>
        <v>13</v>
      </c>
      <c r="AW35" s="3">
        <f t="shared" si="1"/>
        <v>6</v>
      </c>
      <c r="AX35" s="3">
        <f t="shared" si="1"/>
        <v>1</v>
      </c>
      <c r="AY35" s="3">
        <f t="shared" si="1"/>
        <v>13</v>
      </c>
      <c r="AZ35" s="3">
        <f t="shared" si="1"/>
        <v>7</v>
      </c>
      <c r="BA35" s="3">
        <f t="shared" si="1"/>
        <v>0</v>
      </c>
      <c r="BB35" s="3">
        <f t="shared" si="1"/>
        <v>13</v>
      </c>
      <c r="BC35" s="3">
        <f t="shared" si="1"/>
        <v>7</v>
      </c>
      <c r="BD35" s="3">
        <f t="shared" si="1"/>
        <v>0</v>
      </c>
      <c r="BE35" s="3">
        <f t="shared" si="1"/>
        <v>13</v>
      </c>
      <c r="BF35" s="3">
        <f t="shared" si="1"/>
        <v>7</v>
      </c>
      <c r="BG35" s="3">
        <f t="shared" si="1"/>
        <v>0</v>
      </c>
      <c r="BH35" s="3">
        <f t="shared" si="1"/>
        <v>13</v>
      </c>
      <c r="BI35" s="3">
        <f t="shared" si="1"/>
        <v>7</v>
      </c>
      <c r="BJ35" s="3">
        <f t="shared" si="1"/>
        <v>0</v>
      </c>
      <c r="BK35" s="3">
        <f t="shared" si="1"/>
        <v>12</v>
      </c>
      <c r="BL35" s="3">
        <f t="shared" si="1"/>
        <v>7</v>
      </c>
      <c r="BM35" s="3">
        <f t="shared" si="1"/>
        <v>1</v>
      </c>
      <c r="BN35" s="3">
        <f t="shared" si="1"/>
        <v>12</v>
      </c>
      <c r="BO35" s="3">
        <f t="shared" ref="BO35:CT35" si="2">SUM(BO15:BO34)</f>
        <v>7</v>
      </c>
      <c r="BP35" s="3">
        <f t="shared" si="2"/>
        <v>1</v>
      </c>
      <c r="BQ35" s="3">
        <f t="shared" si="2"/>
        <v>12</v>
      </c>
      <c r="BR35" s="3">
        <f t="shared" si="2"/>
        <v>7</v>
      </c>
      <c r="BS35" s="3">
        <f t="shared" si="2"/>
        <v>1</v>
      </c>
      <c r="BT35" s="3">
        <f t="shared" si="2"/>
        <v>12</v>
      </c>
      <c r="BU35" s="3">
        <f t="shared" si="2"/>
        <v>7</v>
      </c>
      <c r="BV35" s="3">
        <f t="shared" si="2"/>
        <v>1</v>
      </c>
      <c r="BW35" s="3">
        <f t="shared" si="2"/>
        <v>12</v>
      </c>
      <c r="BX35" s="3">
        <f t="shared" si="2"/>
        <v>8</v>
      </c>
      <c r="BY35" s="3">
        <f t="shared" si="2"/>
        <v>0</v>
      </c>
      <c r="BZ35" s="3">
        <f t="shared" si="2"/>
        <v>12</v>
      </c>
      <c r="CA35" s="3">
        <f t="shared" si="2"/>
        <v>8</v>
      </c>
      <c r="CB35" s="3">
        <f t="shared" si="2"/>
        <v>0</v>
      </c>
      <c r="CC35" s="3">
        <f t="shared" si="2"/>
        <v>12</v>
      </c>
      <c r="CD35" s="3">
        <f t="shared" si="2"/>
        <v>8</v>
      </c>
      <c r="CE35" s="3">
        <f t="shared" si="2"/>
        <v>0</v>
      </c>
      <c r="CF35" s="3">
        <f t="shared" si="2"/>
        <v>12</v>
      </c>
      <c r="CG35" s="3">
        <f t="shared" si="2"/>
        <v>8</v>
      </c>
      <c r="CH35" s="3">
        <f t="shared" si="2"/>
        <v>0</v>
      </c>
      <c r="CI35" s="3">
        <f t="shared" si="2"/>
        <v>12</v>
      </c>
      <c r="CJ35" s="3">
        <f t="shared" si="2"/>
        <v>8</v>
      </c>
      <c r="CK35" s="3">
        <f t="shared" si="2"/>
        <v>0</v>
      </c>
      <c r="CL35" s="3">
        <f t="shared" si="2"/>
        <v>12</v>
      </c>
      <c r="CM35" s="3">
        <f t="shared" si="2"/>
        <v>8</v>
      </c>
      <c r="CN35" s="3">
        <f t="shared" si="2"/>
        <v>0</v>
      </c>
      <c r="CO35" s="3">
        <f t="shared" si="2"/>
        <v>12</v>
      </c>
      <c r="CP35" s="3">
        <f t="shared" si="2"/>
        <v>8</v>
      </c>
      <c r="CQ35" s="3">
        <f t="shared" si="2"/>
        <v>0</v>
      </c>
      <c r="CR35" s="3">
        <f t="shared" si="2"/>
        <v>12</v>
      </c>
      <c r="CS35" s="3">
        <f t="shared" si="2"/>
        <v>8</v>
      </c>
      <c r="CT35" s="3">
        <f t="shared" si="2"/>
        <v>0</v>
      </c>
      <c r="CU35" s="3">
        <f t="shared" ref="CU35:DR35" si="3">SUM(CU15:CU34)</f>
        <v>12</v>
      </c>
      <c r="CV35" s="3">
        <f t="shared" si="3"/>
        <v>8</v>
      </c>
      <c r="CW35" s="3">
        <f t="shared" si="3"/>
        <v>0</v>
      </c>
      <c r="CX35" s="3">
        <f t="shared" si="3"/>
        <v>12</v>
      </c>
      <c r="CY35" s="3">
        <f t="shared" si="3"/>
        <v>8</v>
      </c>
      <c r="CZ35" s="3">
        <f t="shared" si="3"/>
        <v>0</v>
      </c>
      <c r="DA35" s="3">
        <f t="shared" si="3"/>
        <v>12</v>
      </c>
      <c r="DB35" s="3">
        <f t="shared" si="3"/>
        <v>8</v>
      </c>
      <c r="DC35" s="3">
        <f t="shared" si="3"/>
        <v>0</v>
      </c>
      <c r="DD35" s="3">
        <f t="shared" si="3"/>
        <v>12</v>
      </c>
      <c r="DE35" s="3">
        <f t="shared" si="3"/>
        <v>8</v>
      </c>
      <c r="DF35" s="3">
        <f t="shared" si="3"/>
        <v>0</v>
      </c>
      <c r="DG35" s="3">
        <f t="shared" si="3"/>
        <v>11</v>
      </c>
      <c r="DH35" s="3">
        <f t="shared" si="3"/>
        <v>9</v>
      </c>
      <c r="DI35" s="3">
        <f t="shared" si="3"/>
        <v>0</v>
      </c>
      <c r="DJ35" s="3">
        <f t="shared" si="3"/>
        <v>11</v>
      </c>
      <c r="DK35" s="3">
        <f t="shared" si="3"/>
        <v>9</v>
      </c>
      <c r="DL35" s="3">
        <f t="shared" si="3"/>
        <v>0</v>
      </c>
      <c r="DM35" s="3">
        <f t="shared" si="3"/>
        <v>11</v>
      </c>
      <c r="DN35" s="3">
        <f t="shared" si="3"/>
        <v>9</v>
      </c>
      <c r="DO35" s="3">
        <f t="shared" si="3"/>
        <v>0</v>
      </c>
      <c r="DP35" s="3">
        <f t="shared" si="3"/>
        <v>11</v>
      </c>
      <c r="DQ35" s="3">
        <f t="shared" si="3"/>
        <v>9</v>
      </c>
      <c r="DR35" s="3">
        <f t="shared" si="3"/>
        <v>0</v>
      </c>
    </row>
    <row r="36" spans="1:254" ht="37.5" customHeight="1" x14ac:dyDescent="0.25">
      <c r="A36" s="78" t="s">
        <v>840</v>
      </c>
      <c r="B36" s="79"/>
      <c r="C36" s="22">
        <f>C35/20%</f>
        <v>55</v>
      </c>
      <c r="D36" s="22">
        <f t="shared" ref="D36:BO36" si="4">D35/20%</f>
        <v>45</v>
      </c>
      <c r="E36" s="22">
        <f t="shared" si="4"/>
        <v>0</v>
      </c>
      <c r="F36" s="22">
        <f t="shared" si="4"/>
        <v>55</v>
      </c>
      <c r="G36" s="22">
        <f t="shared" si="4"/>
        <v>45</v>
      </c>
      <c r="H36" s="22">
        <f t="shared" si="4"/>
        <v>0</v>
      </c>
      <c r="I36" s="22">
        <f t="shared" si="4"/>
        <v>55</v>
      </c>
      <c r="J36" s="22">
        <f t="shared" si="4"/>
        <v>45</v>
      </c>
      <c r="K36" s="22">
        <f t="shared" si="4"/>
        <v>0</v>
      </c>
      <c r="L36" s="22">
        <f t="shared" si="4"/>
        <v>55</v>
      </c>
      <c r="M36" s="22">
        <f t="shared" si="4"/>
        <v>45</v>
      </c>
      <c r="N36" s="22">
        <f t="shared" si="4"/>
        <v>0</v>
      </c>
      <c r="O36" s="22">
        <f t="shared" si="4"/>
        <v>60</v>
      </c>
      <c r="P36" s="22">
        <f t="shared" si="4"/>
        <v>40</v>
      </c>
      <c r="Q36" s="22">
        <f t="shared" si="4"/>
        <v>0</v>
      </c>
      <c r="R36" s="22">
        <f t="shared" si="4"/>
        <v>60</v>
      </c>
      <c r="S36" s="22">
        <f t="shared" si="4"/>
        <v>40</v>
      </c>
      <c r="T36" s="22">
        <f t="shared" si="4"/>
        <v>0</v>
      </c>
      <c r="U36" s="22">
        <f t="shared" si="4"/>
        <v>60</v>
      </c>
      <c r="V36" s="22">
        <f t="shared" si="4"/>
        <v>40</v>
      </c>
      <c r="W36" s="22">
        <f t="shared" si="4"/>
        <v>0</v>
      </c>
      <c r="X36" s="22">
        <f t="shared" si="4"/>
        <v>60</v>
      </c>
      <c r="Y36" s="22">
        <f t="shared" si="4"/>
        <v>40</v>
      </c>
      <c r="Z36" s="22">
        <f t="shared" si="4"/>
        <v>0</v>
      </c>
      <c r="AA36" s="22">
        <f t="shared" si="4"/>
        <v>50</v>
      </c>
      <c r="AB36" s="22">
        <f t="shared" si="4"/>
        <v>50</v>
      </c>
      <c r="AC36" s="22">
        <f t="shared" si="4"/>
        <v>0</v>
      </c>
      <c r="AD36" s="22">
        <f t="shared" si="4"/>
        <v>50</v>
      </c>
      <c r="AE36" s="22">
        <f t="shared" si="4"/>
        <v>50</v>
      </c>
      <c r="AF36" s="22">
        <f t="shared" si="4"/>
        <v>0</v>
      </c>
      <c r="AG36" s="22">
        <f t="shared" si="4"/>
        <v>50</v>
      </c>
      <c r="AH36" s="22">
        <f t="shared" si="4"/>
        <v>50</v>
      </c>
      <c r="AI36" s="22">
        <f t="shared" si="4"/>
        <v>0</v>
      </c>
      <c r="AJ36" s="22">
        <f t="shared" si="4"/>
        <v>50</v>
      </c>
      <c r="AK36" s="22">
        <f t="shared" si="4"/>
        <v>50</v>
      </c>
      <c r="AL36" s="22">
        <f t="shared" si="4"/>
        <v>0</v>
      </c>
      <c r="AM36" s="22">
        <f t="shared" si="4"/>
        <v>65</v>
      </c>
      <c r="AN36" s="22">
        <f t="shared" si="4"/>
        <v>30</v>
      </c>
      <c r="AO36" s="22">
        <f t="shared" si="4"/>
        <v>5</v>
      </c>
      <c r="AP36" s="22">
        <f t="shared" si="4"/>
        <v>65</v>
      </c>
      <c r="AQ36" s="22">
        <f t="shared" si="4"/>
        <v>30</v>
      </c>
      <c r="AR36" s="22">
        <f t="shared" si="4"/>
        <v>5</v>
      </c>
      <c r="AS36" s="22">
        <f t="shared" si="4"/>
        <v>65</v>
      </c>
      <c r="AT36" s="22">
        <f t="shared" si="4"/>
        <v>30</v>
      </c>
      <c r="AU36" s="22">
        <f t="shared" si="4"/>
        <v>5</v>
      </c>
      <c r="AV36" s="22">
        <f t="shared" si="4"/>
        <v>65</v>
      </c>
      <c r="AW36" s="22">
        <f t="shared" si="4"/>
        <v>30</v>
      </c>
      <c r="AX36" s="22">
        <f t="shared" si="4"/>
        <v>5</v>
      </c>
      <c r="AY36" s="22">
        <f t="shared" si="4"/>
        <v>65</v>
      </c>
      <c r="AZ36" s="22">
        <f t="shared" si="4"/>
        <v>35</v>
      </c>
      <c r="BA36" s="22">
        <f t="shared" si="4"/>
        <v>0</v>
      </c>
      <c r="BB36" s="22">
        <f t="shared" si="4"/>
        <v>65</v>
      </c>
      <c r="BC36" s="22">
        <f t="shared" si="4"/>
        <v>35</v>
      </c>
      <c r="BD36" s="22">
        <f t="shared" si="4"/>
        <v>0</v>
      </c>
      <c r="BE36" s="22">
        <f t="shared" si="4"/>
        <v>65</v>
      </c>
      <c r="BF36" s="22">
        <f t="shared" si="4"/>
        <v>35</v>
      </c>
      <c r="BG36" s="22">
        <f t="shared" si="4"/>
        <v>0</v>
      </c>
      <c r="BH36" s="22">
        <f t="shared" si="4"/>
        <v>65</v>
      </c>
      <c r="BI36" s="22">
        <f t="shared" si="4"/>
        <v>35</v>
      </c>
      <c r="BJ36" s="22">
        <f t="shared" si="4"/>
        <v>0</v>
      </c>
      <c r="BK36" s="22">
        <f t="shared" si="4"/>
        <v>60</v>
      </c>
      <c r="BL36" s="22">
        <f t="shared" si="4"/>
        <v>35</v>
      </c>
      <c r="BM36" s="22">
        <f t="shared" si="4"/>
        <v>5</v>
      </c>
      <c r="BN36" s="22">
        <f t="shared" si="4"/>
        <v>60</v>
      </c>
      <c r="BO36" s="22">
        <f t="shared" si="4"/>
        <v>35</v>
      </c>
      <c r="BP36" s="22">
        <f t="shared" ref="BP36:DR36" si="5">BP35/20%</f>
        <v>5</v>
      </c>
      <c r="BQ36" s="22">
        <f t="shared" si="5"/>
        <v>60</v>
      </c>
      <c r="BR36" s="22">
        <f t="shared" si="5"/>
        <v>35</v>
      </c>
      <c r="BS36" s="22">
        <f t="shared" si="5"/>
        <v>5</v>
      </c>
      <c r="BT36" s="22">
        <f t="shared" si="5"/>
        <v>60</v>
      </c>
      <c r="BU36" s="22">
        <f t="shared" si="5"/>
        <v>35</v>
      </c>
      <c r="BV36" s="22">
        <f t="shared" si="5"/>
        <v>5</v>
      </c>
      <c r="BW36" s="22">
        <f t="shared" si="5"/>
        <v>60</v>
      </c>
      <c r="BX36" s="22">
        <f t="shared" si="5"/>
        <v>40</v>
      </c>
      <c r="BY36" s="22">
        <f t="shared" si="5"/>
        <v>0</v>
      </c>
      <c r="BZ36" s="22">
        <f t="shared" si="5"/>
        <v>60</v>
      </c>
      <c r="CA36" s="22">
        <f t="shared" si="5"/>
        <v>40</v>
      </c>
      <c r="CB36" s="22">
        <f t="shared" si="5"/>
        <v>0</v>
      </c>
      <c r="CC36" s="22">
        <f t="shared" si="5"/>
        <v>60</v>
      </c>
      <c r="CD36" s="22">
        <f t="shared" si="5"/>
        <v>40</v>
      </c>
      <c r="CE36" s="22">
        <f t="shared" si="5"/>
        <v>0</v>
      </c>
      <c r="CF36" s="22">
        <f t="shared" si="5"/>
        <v>60</v>
      </c>
      <c r="CG36" s="22">
        <f t="shared" si="5"/>
        <v>40</v>
      </c>
      <c r="CH36" s="22">
        <f t="shared" si="5"/>
        <v>0</v>
      </c>
      <c r="CI36" s="22">
        <f t="shared" si="5"/>
        <v>60</v>
      </c>
      <c r="CJ36" s="22">
        <f t="shared" si="5"/>
        <v>40</v>
      </c>
      <c r="CK36" s="22">
        <f t="shared" si="5"/>
        <v>0</v>
      </c>
      <c r="CL36" s="22">
        <f t="shared" si="5"/>
        <v>60</v>
      </c>
      <c r="CM36" s="22">
        <f t="shared" si="5"/>
        <v>40</v>
      </c>
      <c r="CN36" s="22">
        <f t="shared" si="5"/>
        <v>0</v>
      </c>
      <c r="CO36" s="22">
        <f t="shared" si="5"/>
        <v>60</v>
      </c>
      <c r="CP36" s="22">
        <f t="shared" si="5"/>
        <v>40</v>
      </c>
      <c r="CQ36" s="22">
        <f t="shared" si="5"/>
        <v>0</v>
      </c>
      <c r="CR36" s="22">
        <f t="shared" si="5"/>
        <v>60</v>
      </c>
      <c r="CS36" s="22">
        <f t="shared" si="5"/>
        <v>40</v>
      </c>
      <c r="CT36" s="22">
        <f t="shared" si="5"/>
        <v>0</v>
      </c>
      <c r="CU36" s="22">
        <f t="shared" si="5"/>
        <v>60</v>
      </c>
      <c r="CV36" s="22">
        <f t="shared" si="5"/>
        <v>40</v>
      </c>
      <c r="CW36" s="22">
        <f t="shared" si="5"/>
        <v>0</v>
      </c>
      <c r="CX36" s="22">
        <f t="shared" si="5"/>
        <v>60</v>
      </c>
      <c r="CY36" s="22">
        <f t="shared" si="5"/>
        <v>40</v>
      </c>
      <c r="CZ36" s="22">
        <f t="shared" si="5"/>
        <v>0</v>
      </c>
      <c r="DA36" s="22">
        <f t="shared" si="5"/>
        <v>60</v>
      </c>
      <c r="DB36" s="22">
        <f t="shared" si="5"/>
        <v>40</v>
      </c>
      <c r="DC36" s="22">
        <f t="shared" si="5"/>
        <v>0</v>
      </c>
      <c r="DD36" s="22">
        <f t="shared" si="5"/>
        <v>60</v>
      </c>
      <c r="DE36" s="22">
        <f t="shared" si="5"/>
        <v>40</v>
      </c>
      <c r="DF36" s="22">
        <f t="shared" si="5"/>
        <v>0</v>
      </c>
      <c r="DG36" s="22">
        <f t="shared" si="5"/>
        <v>55</v>
      </c>
      <c r="DH36" s="22">
        <f t="shared" si="5"/>
        <v>45</v>
      </c>
      <c r="DI36" s="22">
        <f t="shared" si="5"/>
        <v>0</v>
      </c>
      <c r="DJ36" s="22">
        <f t="shared" si="5"/>
        <v>55</v>
      </c>
      <c r="DK36" s="22">
        <f t="shared" si="5"/>
        <v>45</v>
      </c>
      <c r="DL36" s="22">
        <f t="shared" si="5"/>
        <v>0</v>
      </c>
      <c r="DM36" s="22">
        <f t="shared" si="5"/>
        <v>55</v>
      </c>
      <c r="DN36" s="22">
        <f t="shared" si="5"/>
        <v>45</v>
      </c>
      <c r="DO36" s="22">
        <f t="shared" si="5"/>
        <v>0</v>
      </c>
      <c r="DP36" s="22">
        <f t="shared" si="5"/>
        <v>55</v>
      </c>
      <c r="DQ36" s="22">
        <f t="shared" si="5"/>
        <v>45</v>
      </c>
      <c r="DR36" s="22">
        <f t="shared" si="5"/>
        <v>0</v>
      </c>
    </row>
    <row r="38" spans="1:254" x14ac:dyDescent="0.25">
      <c r="B38" s="60" t="s">
        <v>811</v>
      </c>
      <c r="C38" s="61"/>
      <c r="D38" s="61"/>
      <c r="E38" s="62"/>
      <c r="F38" s="27"/>
      <c r="G38" s="27"/>
    </row>
    <row r="39" spans="1:254" x14ac:dyDescent="0.25">
      <c r="B39" s="4" t="s">
        <v>812</v>
      </c>
      <c r="C39" s="41" t="s">
        <v>820</v>
      </c>
      <c r="D39" s="3">
        <f>E39/100*20</f>
        <v>11</v>
      </c>
      <c r="E39" s="38">
        <f>(C36+F36+I36+L36)/4</f>
        <v>55</v>
      </c>
    </row>
    <row r="40" spans="1:254" x14ac:dyDescent="0.25">
      <c r="B40" s="4" t="s">
        <v>813</v>
      </c>
      <c r="C40" s="41" t="s">
        <v>820</v>
      </c>
      <c r="D40" s="3">
        <f>E40/100*20</f>
        <v>9</v>
      </c>
      <c r="E40" s="38">
        <f>(D36+G36+J36+M36)/4</f>
        <v>45</v>
      </c>
    </row>
    <row r="41" spans="1:254" x14ac:dyDescent="0.25">
      <c r="B41" s="4" t="s">
        <v>814</v>
      </c>
      <c r="C41" s="41" t="s">
        <v>820</v>
      </c>
      <c r="D41" s="3">
        <f>E41/100*20</f>
        <v>0</v>
      </c>
      <c r="E41" s="38">
        <f>(E36+H36+K36+N36)/4</f>
        <v>0</v>
      </c>
    </row>
    <row r="42" spans="1:254" x14ac:dyDescent="0.25">
      <c r="B42" s="4"/>
      <c r="C42" s="41"/>
      <c r="D42" s="39">
        <f>SUM(D39:D41)</f>
        <v>20</v>
      </c>
      <c r="E42" s="40">
        <f>SUM(E39:E41)</f>
        <v>100</v>
      </c>
    </row>
    <row r="43" spans="1:254" ht="15" customHeight="1" x14ac:dyDescent="0.25">
      <c r="B43" s="4"/>
      <c r="C43" s="4"/>
      <c r="D43" s="86" t="s">
        <v>56</v>
      </c>
      <c r="E43" s="87"/>
      <c r="F43" s="88" t="s">
        <v>3</v>
      </c>
      <c r="G43" s="89"/>
    </row>
    <row r="44" spans="1:254" x14ac:dyDescent="0.25">
      <c r="B44" s="4" t="s">
        <v>812</v>
      </c>
      <c r="C44" s="41" t="s">
        <v>821</v>
      </c>
      <c r="D44" s="42">
        <f>E44/100*20</f>
        <v>12</v>
      </c>
      <c r="E44" s="38">
        <f>(O36+R36+U36+X36)/4</f>
        <v>60</v>
      </c>
      <c r="F44" s="49">
        <f>G44/100*20</f>
        <v>10</v>
      </c>
      <c r="G44" s="38">
        <f>(AA36+AD36+AG36+AJ36)/4</f>
        <v>50</v>
      </c>
    </row>
    <row r="45" spans="1:254" x14ac:dyDescent="0.25">
      <c r="B45" s="4" t="s">
        <v>813</v>
      </c>
      <c r="C45" s="41" t="s">
        <v>821</v>
      </c>
      <c r="D45" s="42">
        <f>E45/100*20</f>
        <v>8</v>
      </c>
      <c r="E45" s="38">
        <f>(P36+S36+V36+Y36)/4</f>
        <v>40</v>
      </c>
      <c r="F45" s="49">
        <f>G45/100*20</f>
        <v>10</v>
      </c>
      <c r="G45" s="38">
        <f>(AB36+AE36+AH36+AK36)/4</f>
        <v>50</v>
      </c>
    </row>
    <row r="46" spans="1:254" x14ac:dyDescent="0.25">
      <c r="B46" s="4" t="s">
        <v>814</v>
      </c>
      <c r="C46" s="41" t="s">
        <v>821</v>
      </c>
      <c r="D46" s="42">
        <f>E46/100*20</f>
        <v>0</v>
      </c>
      <c r="E46" s="38">
        <f>(Q36+T36+W36+Z36)/4</f>
        <v>0</v>
      </c>
      <c r="F46" s="49">
        <f>G46/100*20</f>
        <v>0</v>
      </c>
      <c r="G46" s="38">
        <f>(AC36+AF36+AI36+AL36)/4</f>
        <v>0</v>
      </c>
    </row>
    <row r="47" spans="1:254" x14ac:dyDescent="0.25">
      <c r="B47" s="4"/>
      <c r="C47" s="41"/>
      <c r="D47" s="40">
        <f>SUM(D44:D46)</f>
        <v>20</v>
      </c>
      <c r="E47" s="40">
        <f>SUM(E44:E46)</f>
        <v>100</v>
      </c>
      <c r="F47" s="43">
        <f>SUM(F44:F46)</f>
        <v>20</v>
      </c>
      <c r="G47" s="50">
        <f>SUM(G44:G46)</f>
        <v>100</v>
      </c>
    </row>
    <row r="48" spans="1:254" x14ac:dyDescent="0.25">
      <c r="B48" s="4" t="s">
        <v>812</v>
      </c>
      <c r="C48" s="41" t="s">
        <v>822</v>
      </c>
      <c r="D48" s="3">
        <f>E48/100*20</f>
        <v>13</v>
      </c>
      <c r="E48" s="38">
        <f>(AM36+AP36+AS36+AV36)/4</f>
        <v>65</v>
      </c>
    </row>
    <row r="49" spans="2:13" x14ac:dyDescent="0.25">
      <c r="B49" s="4" t="s">
        <v>813</v>
      </c>
      <c r="C49" s="41" t="s">
        <v>822</v>
      </c>
      <c r="D49" s="3">
        <f>E49/100*20</f>
        <v>6</v>
      </c>
      <c r="E49" s="38">
        <f>(AN36+AQ36+AT36+AW36)/4</f>
        <v>30</v>
      </c>
    </row>
    <row r="50" spans="2:13" x14ac:dyDescent="0.25">
      <c r="B50" s="4" t="s">
        <v>814</v>
      </c>
      <c r="C50" s="41" t="s">
        <v>822</v>
      </c>
      <c r="D50" s="3">
        <f>E50/100*20</f>
        <v>1</v>
      </c>
      <c r="E50" s="38">
        <f>(AO36+AR36+AU36+AX36)/4</f>
        <v>5</v>
      </c>
    </row>
    <row r="51" spans="2:13" x14ac:dyDescent="0.25">
      <c r="B51" s="4"/>
      <c r="C51" s="48"/>
      <c r="D51" s="44">
        <f>SUM(D48:D50)</f>
        <v>20</v>
      </c>
      <c r="E51" s="45">
        <f>SUM(E48:E50)</f>
        <v>100</v>
      </c>
      <c r="F51" s="46"/>
    </row>
    <row r="52" spans="2:13" x14ac:dyDescent="0.25">
      <c r="B52" s="4"/>
      <c r="C52" s="41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85" t="s">
        <v>186</v>
      </c>
      <c r="K52" s="85"/>
      <c r="L52" s="85" t="s">
        <v>117</v>
      </c>
      <c r="M52" s="85"/>
    </row>
    <row r="53" spans="2:13" x14ac:dyDescent="0.25">
      <c r="B53" s="4" t="s">
        <v>812</v>
      </c>
      <c r="C53" s="41" t="s">
        <v>823</v>
      </c>
      <c r="D53" s="3">
        <f>E53/100*20</f>
        <v>13</v>
      </c>
      <c r="E53" s="38">
        <f>(AY36+BB36+BE36+BH36)/4</f>
        <v>65</v>
      </c>
      <c r="F53" s="3">
        <f>G53/100*20</f>
        <v>12</v>
      </c>
      <c r="G53" s="38">
        <f>(BK36+BN36+BQ36+BT36)/4</f>
        <v>60</v>
      </c>
      <c r="H53" s="3">
        <f>I53/100*20</f>
        <v>12</v>
      </c>
      <c r="I53" s="38">
        <f>(BW36+BZ36+CC36+CF36)/4</f>
        <v>60</v>
      </c>
      <c r="J53" s="3">
        <f>K53/100*20</f>
        <v>12</v>
      </c>
      <c r="K53" s="38">
        <f>(CI36+CL36+CO36+CR36)/4</f>
        <v>60</v>
      </c>
      <c r="L53" s="3">
        <f>M53/100*20</f>
        <v>12</v>
      </c>
      <c r="M53" s="38">
        <f>(CU36+CX36+DA36+DD36)/4</f>
        <v>60</v>
      </c>
    </row>
    <row r="54" spans="2:13" x14ac:dyDescent="0.25">
      <c r="B54" s="4" t="s">
        <v>813</v>
      </c>
      <c r="C54" s="41" t="s">
        <v>823</v>
      </c>
      <c r="D54" s="3">
        <f>E54/100*20</f>
        <v>7</v>
      </c>
      <c r="E54" s="38">
        <f>(AZ36+BC36+BF36+BI36)/4</f>
        <v>35</v>
      </c>
      <c r="F54" s="3">
        <f>G54/100*20</f>
        <v>7</v>
      </c>
      <c r="G54" s="38">
        <f>(BL36+BO36+BR36+BU36)/4</f>
        <v>35</v>
      </c>
      <c r="H54" s="3">
        <f>I54/100*20</f>
        <v>8</v>
      </c>
      <c r="I54" s="38">
        <f>(BX36+CA36+CD36+CG36)/4</f>
        <v>40</v>
      </c>
      <c r="J54" s="3">
        <f>K54/100*20</f>
        <v>8</v>
      </c>
      <c r="K54" s="38">
        <f>(CJ36+CM36+CP36+CS36)/4</f>
        <v>40</v>
      </c>
      <c r="L54" s="3">
        <f>M54/100*20</f>
        <v>8</v>
      </c>
      <c r="M54" s="38">
        <f>(CV36+CY36+DB36+DE36)/4</f>
        <v>40</v>
      </c>
    </row>
    <row r="55" spans="2:13" x14ac:dyDescent="0.25">
      <c r="B55" s="4" t="s">
        <v>814</v>
      </c>
      <c r="C55" s="41" t="s">
        <v>823</v>
      </c>
      <c r="D55" s="3">
        <f>E55/100*20</f>
        <v>0</v>
      </c>
      <c r="E55" s="38">
        <f>(BA36+BD36+BG36+BJ36)/4</f>
        <v>0</v>
      </c>
      <c r="F55" s="3">
        <f>G55/100*20</f>
        <v>1</v>
      </c>
      <c r="G55" s="38">
        <f>(BM36+BP36+BS36+BV36)/4</f>
        <v>5</v>
      </c>
      <c r="H55" s="3">
        <f>I55/100*20</f>
        <v>0</v>
      </c>
      <c r="I55" s="38">
        <f>(BY36+CB36+CE36+CH36)/4</f>
        <v>0</v>
      </c>
      <c r="J55" s="3">
        <f>K55/100*20</f>
        <v>0</v>
      </c>
      <c r="K55" s="38">
        <f>(CK36+CN36+CQ36+CT36)/4</f>
        <v>0</v>
      </c>
      <c r="L55" s="3">
        <f>M55/100*20</f>
        <v>0</v>
      </c>
      <c r="M55" s="38">
        <f>(CW36+CZ36+DC36+DF36)/4</f>
        <v>0</v>
      </c>
    </row>
    <row r="56" spans="2:13" x14ac:dyDescent="0.25">
      <c r="B56" s="4"/>
      <c r="C56" s="41"/>
      <c r="D56" s="39">
        <f>SUM(D53:D55)</f>
        <v>20</v>
      </c>
      <c r="E56" s="39">
        <f>SUM(E53:E55)</f>
        <v>100</v>
      </c>
      <c r="F56" s="39">
        <f t="shared" ref="F56:M56" si="6">SUM(F53:F55)</f>
        <v>20</v>
      </c>
      <c r="G56" s="39">
        <f t="shared" si="6"/>
        <v>100</v>
      </c>
      <c r="H56" s="39">
        <f t="shared" si="6"/>
        <v>20</v>
      </c>
      <c r="I56" s="39">
        <f t="shared" si="6"/>
        <v>100</v>
      </c>
      <c r="J56" s="39">
        <f t="shared" si="6"/>
        <v>20</v>
      </c>
      <c r="K56" s="39">
        <f t="shared" si="6"/>
        <v>100</v>
      </c>
      <c r="L56" s="39">
        <f t="shared" si="6"/>
        <v>20</v>
      </c>
      <c r="M56" s="39">
        <f t="shared" si="6"/>
        <v>100</v>
      </c>
    </row>
    <row r="57" spans="2:13" x14ac:dyDescent="0.25">
      <c r="B57" s="4" t="s">
        <v>812</v>
      </c>
      <c r="C57" s="41" t="s">
        <v>824</v>
      </c>
      <c r="D57" s="3">
        <f>E57/100*20</f>
        <v>11</v>
      </c>
      <c r="E57" s="38">
        <f>(DG36+DJ36+DM36+DP36)/4</f>
        <v>55</v>
      </c>
    </row>
    <row r="58" spans="2:13" x14ac:dyDescent="0.25">
      <c r="B58" s="4" t="s">
        <v>813</v>
      </c>
      <c r="C58" s="41" t="s">
        <v>824</v>
      </c>
      <c r="D58" s="3">
        <f>E58/100*20</f>
        <v>9</v>
      </c>
      <c r="E58" s="38">
        <f>(DH36+DK36+DN36+DQ36)/4</f>
        <v>45</v>
      </c>
    </row>
    <row r="59" spans="2:13" x14ac:dyDescent="0.25">
      <c r="B59" s="4" t="s">
        <v>814</v>
      </c>
      <c r="C59" s="41" t="s">
        <v>824</v>
      </c>
      <c r="D59" s="3">
        <f>E59/100*20</f>
        <v>0</v>
      </c>
      <c r="E59" s="38">
        <f>(DI36+DL36+DO36+DR36)/4</f>
        <v>0</v>
      </c>
    </row>
    <row r="60" spans="2:13" x14ac:dyDescent="0.25">
      <c r="B60" s="4"/>
      <c r="C60" s="41"/>
      <c r="D60" s="39">
        <f>SUM(D57:D59)</f>
        <v>20</v>
      </c>
      <c r="E60" s="39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1025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1034</v>
      </c>
      <c r="EO12" s="99"/>
      <c r="EP12" s="99"/>
      <c r="EQ12" s="99" t="s">
        <v>1036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1040</v>
      </c>
      <c r="FA12" s="99"/>
      <c r="FB12" s="99"/>
      <c r="FC12" s="99" t="s">
        <v>1044</v>
      </c>
      <c r="FD12" s="99"/>
      <c r="FE12" s="99"/>
      <c r="FF12" s="99" t="s">
        <v>1046</v>
      </c>
      <c r="FG12" s="99"/>
      <c r="FH12" s="99"/>
      <c r="FI12" s="99" t="s">
        <v>1050</v>
      </c>
      <c r="FJ12" s="99"/>
      <c r="FK12" s="99"/>
    </row>
    <row r="13" spans="1:254" ht="180.75" x14ac:dyDescent="0.25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99" t="s">
        <v>1331</v>
      </c>
      <c r="FV12" s="99"/>
      <c r="FW12" s="99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 x14ac:dyDescent="0.25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8" t="s">
        <v>842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 x14ac:dyDescent="0.25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99" t="s">
        <v>1375</v>
      </c>
      <c r="DK12" s="99"/>
      <c r="DL12" s="99"/>
      <c r="DM12" s="99" t="s">
        <v>1376</v>
      </c>
      <c r="DN12" s="99"/>
      <c r="DO12" s="99"/>
      <c r="DP12" s="99" t="s">
        <v>1377</v>
      </c>
      <c r="DQ12" s="99"/>
      <c r="DR12" s="99"/>
      <c r="DS12" s="99" t="s">
        <v>1378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99" t="s">
        <v>1267</v>
      </c>
      <c r="GB12" s="99"/>
      <c r="GC12" s="99"/>
      <c r="GD12" s="80" t="s">
        <v>780</v>
      </c>
      <c r="GE12" s="80"/>
      <c r="GF12" s="80"/>
      <c r="GG12" s="99" t="s">
        <v>1274</v>
      </c>
      <c r="GH12" s="99"/>
      <c r="GI12" s="99"/>
      <c r="GJ12" s="99" t="s">
        <v>1275</v>
      </c>
      <c r="GK12" s="99"/>
      <c r="GL12" s="99"/>
      <c r="GM12" s="99" t="s">
        <v>1277</v>
      </c>
      <c r="GN12" s="99"/>
      <c r="GO12" s="99"/>
      <c r="GP12" s="99" t="s">
        <v>1278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 x14ac:dyDescent="0.25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5" t="s">
        <v>56</v>
      </c>
      <c r="E47" s="106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7" t="s">
        <v>159</v>
      </c>
      <c r="E56" s="107"/>
      <c r="F56" s="63" t="s">
        <v>116</v>
      </c>
      <c r="G56" s="64"/>
      <c r="H56" s="68" t="s">
        <v>174</v>
      </c>
      <c r="I56" s="69"/>
      <c r="J56" s="98" t="s">
        <v>186</v>
      </c>
      <c r="K56" s="98"/>
      <c r="L56" s="98" t="s">
        <v>117</v>
      </c>
      <c r="M56" s="9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0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1" t="s">
        <v>1381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 x14ac:dyDescent="0.25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19"/>
      <c r="B7" s="119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99" t="s">
        <v>1375</v>
      </c>
      <c r="DK7" s="99"/>
      <c r="DL7" s="99"/>
      <c r="DM7" s="99" t="s">
        <v>1376</v>
      </c>
      <c r="DN7" s="99"/>
      <c r="DO7" s="99"/>
      <c r="DP7" s="99" t="s">
        <v>1377</v>
      </c>
      <c r="DQ7" s="99"/>
      <c r="DR7" s="99"/>
      <c r="DS7" s="99" t="s">
        <v>1378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99" t="s">
        <v>1267</v>
      </c>
      <c r="GB7" s="99"/>
      <c r="GC7" s="99"/>
      <c r="GD7" s="80" t="s">
        <v>780</v>
      </c>
      <c r="GE7" s="80"/>
      <c r="GF7" s="80"/>
      <c r="GG7" s="99" t="s">
        <v>1274</v>
      </c>
      <c r="GH7" s="99"/>
      <c r="GI7" s="99"/>
      <c r="GJ7" s="99" t="s">
        <v>1275</v>
      </c>
      <c r="GK7" s="99"/>
      <c r="GL7" s="99"/>
      <c r="GM7" s="99" t="s">
        <v>1277</v>
      </c>
      <c r="GN7" s="99"/>
      <c r="GO7" s="99"/>
      <c r="GP7" s="99" t="s">
        <v>1278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 x14ac:dyDescent="0.25">
      <c r="A8" s="120"/>
      <c r="B8" s="12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2026-02-21T19:03:51Z</dcterms:modified>
</cp:coreProperties>
</file>