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11\"/>
    </mc:Choice>
  </mc:AlternateContent>
  <bookViews>
    <workbookView xWindow="0" yWindow="0" windowWidth="21600" windowHeight="9735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10" r:id="rId8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H43" i="10"/>
  <c r="E48" i="10"/>
  <c r="D48" i="10" s="1"/>
  <c r="E47" i="10"/>
  <c r="F52" i="10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F55" i="10" l="1"/>
  <c r="D46" i="10"/>
  <c r="I55" i="10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E55" i="8" l="1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50" i="3" l="1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<sst xmlns="http://schemas.openxmlformats.org/spreadsheetml/2006/main" count="2521" uniqueCount="1577">
  <si>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</si>
  <si>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</si>
  <si>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</si>
  <si>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</si>
  <si>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</si>
  <si>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</si>
  <si>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</si>
  <si>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</si>
  <si>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</si>
  <si>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</si>
  <si>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</si>
  <si>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</si>
  <si>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</si>
  <si>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</si>
  <si>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</si>
  <si>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</si>
  <si>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</si>
  <si>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</si>
  <si>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</si>
  <si>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</si>
  <si>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</si>
  <si>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</si>
  <si>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</si>
  <si>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</si>
  <si>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</si>
  <si>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</si>
  <si>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</si>
  <si>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</si>
  <si>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</si>
  <si>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</si>
  <si>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</si>
  <si>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</si>
  <si>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</si>
  <si>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</si>
  <si>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</si>
  <si>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</si>
  <si>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</si>
  <si>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</si>
  <si>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</si>
  <si>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</si>
  <si>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</si>
  <si>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</si>
  <si>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</si>
  <si>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</si>
  <si>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</si>
  <si>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</si>
  <si>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</si>
  <si>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</si>
  <si>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</si>
  <si>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</si>
  <si>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</si>
  <si>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</si>
  <si>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</si>
  <si>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</si>
  <si>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</si>
  <si>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</si>
  <si>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</si>
  <si>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</si>
  <si>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</si>
  <si>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</si>
  <si>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</si>
  <si>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</si>
  <si>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</si>
  <si>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</si>
  <si>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</si>
  <si>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</si>
  <si>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</si>
  <si>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</si>
  <si>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</si>
  <si>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</si>
  <si>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</si>
  <si>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</si>
  <si>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</si>
  <si>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</si>
  <si>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</si>
  <si>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</si>
  <si>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</si>
  <si>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</si>
  <si>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</si>
  <si>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</si>
  <si>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</si>
  <si>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</si>
  <si>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</si>
  <si>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</si>
  <si>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</si>
  <si>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</si>
  <si>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</si>
  <si>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</si>
  <si>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</si>
  <si>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</si>
  <si>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</si>
  <si>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</si>
  <si>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</si>
  <si>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</si>
  <si>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</si>
  <si>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</si>
  <si>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</si>
  <si>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</si>
  <si>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</si>
  <si>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</si>
  <si>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</si>
  <si>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</si>
  <si>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</si>
  <si>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</si>
  <si>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</si>
  <si>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</si>
  <si>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</si>
  <si>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</si>
  <si>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</si>
  <si>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</si>
  <si>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</si>
  <si>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</si>
  <si>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</si>
  <si>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</si>
  <si>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</si>
  <si>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</si>
  <si>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</si>
  <si>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</si>
  <si>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</si>
  <si>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</si>
  <si>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</si>
  <si>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</si>
  <si>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</si>
  <si>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</si>
  <si>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</si>
  <si>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</si>
  <si>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</si>
  <si>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</si>
  <si>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</si>
  <si>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</si>
  <si>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</si>
  <si>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</si>
  <si>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</si>
  <si>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</si>
  <si>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</si>
  <si>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</si>
  <si>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</si>
  <si>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</si>
  <si>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</si>
  <si>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</si>
  <si>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</si>
  <si>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</si>
  <si>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</si>
  <si>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</si>
  <si>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</si>
  <si>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</si>
  <si>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</si>
  <si>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</si>
  <si>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</si>
  <si>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</si>
  <si>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</si>
  <si>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</si>
  <si>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</si>
  <si>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</si>
  <si>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</si>
  <si>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</si>
  <si>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</si>
  <si>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</si>
  <si>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</si>
  <si>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</si>
  <si>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</si>
  <si>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</si>
  <si>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</si>
  <si>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</si>
  <si>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</si>
  <si>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</si>
  <si>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</si>
  <si>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</si>
  <si>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</si>
  <si>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</si>
  <si>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</si>
  <si>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</si>
  <si>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</si>
  <si>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</si>
  <si>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</si>
  <si>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</si>
  <si>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</si>
  <si>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</si>
  <si>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</si>
  <si>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</si>
  <si>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</si>
  <si>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</si>
  <si>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</si>
  <si>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</si>
  <si>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</si>
  <si>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</si>
  <si>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</si>
  <si>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</si>
  <si>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</si>
  <si>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</si>
  <si>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</si>
  <si>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</si>
  <si>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</si>
  <si>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</si>
  <si>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</si>
  <si>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</si>
  <si>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</si>
  <si>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</si>
  <si>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</si>
  <si>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</si>
  <si>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</si>
  <si>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</si>
  <si>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</si>
  <si>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</si>
  <si>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</si>
  <si>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</si>
  <si>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</si>
  <si>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</si>
  <si>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</si>
  <si>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</si>
  <si>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</si>
  <si>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</si>
  <si>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</si>
  <si>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</si>
  <si>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</si>
  <si>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</si>
  <si>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</si>
  <si>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</si>
  <si>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</si>
  <si>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</si>
  <si>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</si>
  <si>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</si>
  <si>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</si>
  <si>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</si>
  <si>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</si>
  <si>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</si>
  <si>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</si>
  <si>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</si>
  <si>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</si>
  <si>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</si>
  <si>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</si>
  <si>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</si>
  <si>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</si>
  <si>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</si>
  <si>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</si>
  <si>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</si>
  <si>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</si>
  <si>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</si>
  <si>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</si>
  <si>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</si>
  <si>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</si>
  <si>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</si>
  <si>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</si>
  <si>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</si>
  <si>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</si>
  <si>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</si>
  <si>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</si>
  <si>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</si>
  <si>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</si>
  <si>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</si>
  <si>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</si>
  <si>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</si>
  <si>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</si>
  <si>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</si>
  <si>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</si>
  <si>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</si>
  <si>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</si>
  <si>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</si>
  <si>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</si>
  <si>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</si>
  <si>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</si>
  <si>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</si>
  <si>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</si>
  <si>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</si>
  <si>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</si>
  <si>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</si>
  <si>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</si>
  <si>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</si>
  <si>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</si>
  <si>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</si>
  <si>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</si>
  <si>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</si>
  <si>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</si>
  <si>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</si>
  <si>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</si>
  <si>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</si>
  <si>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</si>
  <si>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</si>
  <si>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</si>
  <si>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</si>
  <si>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</si>
  <si>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</si>
  <si>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</si>
  <si>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</si>
  <si>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</si>
  <si>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</si>
  <si>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</si>
  <si>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</si>
  <si>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</si>
  <si>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</si>
  <si>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</si>
  <si>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</si>
  <si>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</si>
  <si>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</si>
  <si>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</si>
  <si>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</si>
  <si>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</si>
  <si>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</si>
  <si>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</si>
  <si>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</si>
  <si>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</si>
  <si>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</si>
  <si>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</si>
  <si>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</si>
  <si>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</si>
  <si>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</si>
  <si>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</si>
  <si>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</si>
  <si>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</si>
  <si>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</si>
  <si>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</si>
  <si>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</si>
  <si>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</si>
  <si>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</si>
  <si>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</si>
  <si>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</si>
  <si>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</si>
  <si>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</si>
  <si>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</si>
  <si>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</si>
  <si>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</si>
  <si>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</si>
  <si>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</si>
  <si>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</si>
  <si>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</si>
  <si>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</si>
  <si>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</si>
  <si>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</si>
  <si>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</si>
  <si>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</si>
  <si>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</si>
  <si>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</si>
  <si>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</si>
  <si>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</si>
  <si>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</si>
  <si>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</si>
  <si>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</si>
  <si>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</si>
  <si>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</si>
  <si>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</si>
  <si>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</si>
  <si>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</si>
  <si>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</si>
  <si>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</si>
  <si>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</si>
  <si>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</si>
  <si>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</si>
  <si>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</si>
  <si>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</si>
  <si>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</si>
  <si>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</si>
  <si>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</si>
  <si>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</si>
  <si>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</si>
  <si>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</si>
  <si>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</si>
  <si>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</si>
  <si>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</si>
  <si>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</si>
  <si>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</si>
  <si>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</si>
  <si>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</si>
  <si>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</si>
  <si>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</si>
  <si>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</si>
  <si>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</si>
  <si>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</si>
  <si>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</si>
  <si>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</si>
  <si>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</si>
  <si>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</si>
  <si>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</si>
  <si>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</si>
  <si>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</si>
  <si>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</si>
  <si>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</si>
  <si>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</si>
  <si>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</si>
  <si>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</si>
  <si>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</si>
  <si>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</si>
  <si>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</si>
  <si>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</si>
  <si>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</si>
  <si>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</si>
  <si>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</si>
  <si>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</si>
  <si>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</si>
  <si>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</si>
  <si>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</si>
  <si>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</si>
  <si>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</si>
  <si>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</si>
  <si>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</si>
  <si>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</si>
  <si>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</si>
  <si>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</si>
  <si>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</si>
  <si>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</si>
  <si>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</si>
  <si>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</si>
  <si>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</si>
  <si>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</si>
  <si>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</si>
  <si>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</si>
  <si>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</si>
  <si>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</si>
  <si>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</si>
  <si>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</si>
  <si>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</si>
  <si>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</si>
  <si>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</si>
  <si>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</si>
  <si>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</si>
  <si>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</si>
  <si>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</si>
  <si>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</si>
  <si>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</si>
  <si>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</si>
  <si>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</si>
  <si>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</si>
  <si>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</si>
  <si>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</si>
  <si>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</si>
  <si>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</si>
  <si>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</si>
  <si>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</si>
  <si>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</si>
  <si>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</si>
  <si>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</si>
  <si>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</si>
  <si>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</si>
  <si>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</si>
  <si>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</si>
  <si>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</si>
  <si>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</si>
  <si>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</si>
  <si>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</si>
  <si>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</si>
  <si>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</si>
  <si>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</si>
  <si>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</si>
  <si>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</si>
  <si>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</si>
  <si>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</si>
  <si>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</si>
  <si>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</si>
  <si>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</si>
  <si>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</si>
  <si>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</si>
  <si>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</si>
  <si>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</si>
  <si>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</si>
  <si>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</si>
  <si>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</si>
  <si>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</si>
  <si>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</si>
  <si>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</si>
  <si>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</si>
  <si>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</si>
  <si>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</si>
  <si>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</si>
  <si>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</si>
  <si>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</si>
  <si>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</si>
  <si>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</si>
  <si>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</si>
  <si>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</si>
  <si>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</si>
  <si>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</si>
  <si>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</si>
  <si>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</si>
  <si>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</si>
  <si>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</si>
  <si>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</si>
  <si>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</si>
  <si>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</si>
  <si>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</si>
  <si>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</si>
  <si>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</si>
  <si>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</si>
  <si>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</si>
  <si>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</si>
  <si>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</si>
  <si>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</si>
  <si>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</si>
  <si>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</si>
  <si>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</si>
  <si>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</si>
  <si>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</si>
  <si>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</si>
  <si>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</si>
  <si>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</si>
  <si>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</si>
  <si>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</si>
  <si>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</si>
  <si>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</si>
  <si>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</si>
  <si>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</si>
  <si>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</si>
  <si>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</si>
  <si>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</si>
  <si>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</si>
  <si>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</si>
  <si>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</si>
  <si>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</si>
  <si>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</si>
  <si>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</si>
  <si>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</si>
  <si>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</si>
  <si>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</si>
  <si>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</si>
  <si>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</si>
  <si>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</si>
  <si>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</si>
  <si>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</si>
  <si>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</si>
  <si>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</si>
  <si>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</si>
  <si>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</si>
  <si>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</si>
  <si>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</si>
  <si>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</si>
  <si>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</si>
  <si>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</si>
  <si>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</si>
  <si>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</si>
  <si>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</si>
  <si>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</si>
  <si>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</si>
  <si>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</si>
  <si>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</si>
  <si>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</si>
  <si>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</si>
  <si>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</si>
  <si>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</si>
  <si>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</si>
  <si>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</si>
  <si>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</si>
  <si>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</si>
  <si>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</si>
  <si>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</si>
  <si>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</si>
  <si>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</si>
  <si>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</si>
  <si>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</si>
  <si>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</si>
  <si>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</si>
  <si>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</si>
  <si>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</si>
  <si>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</si>
  <si>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</si>
  <si>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</si>
  <si>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</si>
  <si>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</si>
  <si>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</si>
  <si>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</si>
  <si>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</si>
  <si>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</si>
  <si>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</si>
  <si>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</si>
  <si>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</si>
  <si>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</si>
  <si>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</si>
  <si>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</si>
  <si>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</si>
  <si>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</si>
  <si>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</si>
  <si>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</si>
  <si>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</si>
  <si>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</si>
  <si>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</si>
  <si>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</si>
  <si>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</si>
  <si>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</si>
  <si>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</si>
  <si>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</si>
  <si>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</si>
  <si>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</si>
  <si>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</si>
  <si>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</si>
  <si>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</si>
  <si>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</si>
  <si>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</si>
  <si>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</si>
  <si>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</si>
  <si>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</si>
  <si>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</si>
  <si>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</si>
  <si>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</si>
  <si>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</si>
  <si>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</si>
  <si>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</si>
  <si>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</si>
  <si>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</si>
  <si>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</si>
  <si>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</si>
  <si>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</si>
  <si>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</si>
  <si>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</si>
  <si>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</si>
  <si>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</si>
  <si>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</si>
  <si>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</si>
  <si>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</si>
  <si>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</si>
  <si>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</si>
  <si>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</si>
  <si>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</si>
  <si>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</si>
  <si>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</si>
  <si>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</si>
  <si>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</si>
  <si>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</si>
  <si>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</si>
  <si>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</si>
  <si>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</si>
  <si>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</si>
  <si>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</si>
  <si>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</si>
  <si>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</si>
  <si>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</si>
  <si>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</si>
  <si>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</si>
  <si>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</si>
  <si>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</si>
  <si>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</si>
  <si>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</si>
  <si>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</si>
  <si>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</si>
  <si>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</si>
  <si>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</si>
  <si>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</si>
  <si>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</si>
  <si>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</si>
  <si>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</si>
  <si>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</si>
  <si>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</si>
  <si>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</si>
  <si>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</si>
  <si>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</si>
  <si>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</si>
  <si>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</si>
  <si>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</si>
  <si>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</si>
  <si>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</si>
  <si>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</si>
  <si>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</si>
  <si>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</si>
  <si>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</si>
  <si>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</si>
  <si>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</si>
  <si>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</si>
  <si>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</si>
  <si>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</si>
  <si>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</si>
  <si>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</si>
  <si>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</si>
  <si>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</si>
  <si>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</si>
  <si>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</si>
  <si>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</si>
  <si>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</si>
  <si>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</si>
  <si>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</si>
  <si>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</si>
  <si>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</si>
  <si>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</si>
  <si>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</si>
  <si>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</si>
  <si>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</si>
  <si>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</si>
  <si>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</si>
  <si>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</si>
  <si>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</si>
  <si>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</si>
  <si>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</si>
  <si>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</si>
  <si>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</si>
  <si>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</si>
  <si>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</si>
  <si>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</si>
  <si>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</si>
  <si>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</si>
  <si>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</si>
  <si>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</si>
  <si>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</si>
  <si>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</si>
  <si>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</si>
  <si>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</si>
  <si>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</si>
  <si>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</si>
  <si>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</si>
  <si>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</si>
  <si>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</si>
  <si>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</si>
  <si>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</si>
  <si>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</si>
  <si>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</si>
  <si>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</si>
  <si>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</si>
  <si>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</si>
  <si>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</si>
  <si>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</si>
  <si>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</si>
  <si>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</si>
  <si>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</si>
  <si>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</si>
  <si>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</si>
  <si>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</si>
  <si>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</si>
  <si>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</si>
  <si>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</si>
  <si>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</si>
  <si>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</si>
  <si>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</si>
  <si>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</si>
  <si>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</si>
  <si>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</si>
  <si>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</si>
  <si>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</si>
  <si>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</si>
  <si>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</si>
  <si>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</si>
  <si>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</si>
  <si>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</si>
  <si>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</si>
  <si>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</si>
  <si>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</si>
  <si>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</si>
  <si>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</si>
  <si>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</si>
  <si>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</si>
  <si>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</si>
  <si>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</si>
  <si>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</si>
  <si>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</si>
  <si>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</si>
  <si>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</si>
  <si>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</si>
  <si>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</si>
  <si>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</si>
  <si>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</si>
  <si>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</si>
  <si>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</si>
  <si>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</si>
  <si>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</si>
  <si>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</si>
  <si>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</si>
  <si>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</si>
  <si>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</si>
  <si>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</si>
  <si>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</si>
  <si>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</si>
  <si>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</si>
  <si>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</si>
  <si>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</si>
  <si>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</si>
  <si>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</si>
  <si>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</si>
  <si>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</si>
  <si>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</si>
  <si>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</si>
  <si>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</si>
  <si>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</si>
  <si>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</si>
  <si>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</si>
  <si>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</si>
  <si>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</si>
  <si>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</si>
  <si>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</si>
  <si>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</si>
  <si>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</si>
  <si>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</si>
  <si>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</si>
  <si>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</si>
  <si>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</si>
  <si>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</si>
  <si>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</si>
  <si>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</si>
  <si>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</si>
  <si>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</si>
  <si>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</si>
  <si>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</si>
  <si>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</si>
  <si>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</si>
  <si>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</si>
  <si>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</si>
  <si>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</si>
  <si>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</si>
  <si>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</si>
  <si>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</si>
  <si>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</si>
  <si>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</si>
  <si>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</si>
  <si>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</si>
  <si>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</si>
  <si>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</si>
  <si>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</si>
  <si>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</si>
  <si>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</si>
  <si>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</si>
  <si>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</si>
  <si>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</si>
  <si>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</si>
  <si>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</si>
  <si>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</si>
  <si>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</si>
  <si>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</si>
  <si>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</si>
  <si>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</si>
  <si>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</si>
  <si>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</si>
  <si>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</si>
  <si>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</si>
  <si>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</si>
  <si>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</si>
  <si>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</si>
  <si>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</si>
  <si>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</si>
  <si>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</si>
  <si>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</si>
  <si>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</si>
  <si>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</si>
  <si>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</si>
  <si>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</si>
  <si>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</si>
  <si>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</si>
  <si>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</si>
  <si>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</si>
  <si>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</si>
  <si>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</si>
  <si>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</si>
  <si>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</si>
  <si>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</si>
  <si>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</si>
  <si>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</si>
  <si>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</si>
  <si>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</si>
  <si>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</si>
  <si>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</si>
  <si>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</si>
  <si>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</si>
  <si>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</si>
  <si>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</si>
  <si>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</si>
  <si>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</si>
  <si>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</si>
  <si>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</si>
  <si>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</si>
  <si>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</si>
  <si>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</si>
  <si>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</si>
  <si>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</si>
  <si>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</si>
  <si>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</si>
  <si>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</si>
  <si>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</si>
  <si>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</si>
  <si>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</si>
  <si>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</si>
  <si>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</si>
  <si>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</si>
  <si>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</si>
  <si>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</si>
  <si>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</si>
  <si>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</si>
  <si>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</si>
  <si>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</si>
  <si>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</si>
  <si>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</si>
  <si>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</si>
  <si>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</si>
  <si>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</si>
  <si>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</si>
  <si>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</si>
  <si>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</si>
  <si>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</si>
  <si>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</si>
  <si>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</si>
  <si>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</si>
  <si>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</si>
  <si>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</si>
  <si>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</si>
  <si>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</si>
  <si>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</si>
  <si>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</si>
  <si>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</si>
  <si>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</si>
  <si>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</si>
  <si>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</si>
  <si>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</si>
  <si>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</si>
  <si>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</si>
  <si>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</si>
  <si>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</si>
  <si>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</si>
  <si>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</si>
  <si>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</si>
  <si>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</si>
  <si>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</si>
  <si>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</si>
  <si>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</si>
  <si>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</si>
  <si>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</si>
  <si>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</si>
  <si>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</si>
  <si>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</si>
  <si>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</si>
  <si>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</si>
  <si>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</si>
  <si>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</si>
  <si>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</si>
  <si>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</si>
  <si>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</si>
  <si>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</si>
  <si>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</si>
  <si>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</si>
  <si>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</si>
  <si>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</si>
  <si>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</si>
  <si>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</si>
  <si>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</si>
  <si>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</si>
  <si>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</si>
  <si>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</si>
  <si>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</si>
  <si>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</si>
  <si>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</si>
  <si>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</si>
  <si>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</si>
  <si>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</si>
  <si>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</si>
  <si>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</si>
  <si>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</si>
  <si>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</si>
  <si>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</si>
  <si>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</si>
  <si>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</si>
  <si>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</si>
  <si>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</si>
  <si>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</si>
  <si>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</si>
  <si>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</si>
  <si>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</si>
  <si>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</si>
  <si>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</si>
  <si>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</si>
  <si>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</si>
  <si>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</si>
  <si>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</si>
  <si>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</si>
  <si>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</si>
  <si>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</si>
  <si>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</si>
  <si>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</si>
  <si>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</si>
  <si>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</si>
  <si>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</si>
  <si>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</si>
  <si>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</si>
  <si>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</si>
  <si>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</si>
  <si>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</si>
  <si>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</si>
  <si>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</si>
  <si>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</si>
  <si>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</si>
  <si>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</si>
  <si>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</si>
  <si>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</si>
  <si>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</si>
  <si>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</si>
  <si>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</si>
  <si>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</si>
  <si>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</si>
  <si>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</si>
  <si>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</si>
  <si>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</si>
  <si>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</si>
  <si>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</si>
  <si>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</si>
  <si>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</si>
  <si>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</si>
  <si>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</si>
  <si>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</si>
  <si>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</si>
  <si>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</si>
  <si>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</si>
  <si>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</si>
  <si>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</si>
  <si>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</si>
  <si>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</si>
  <si>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</si>
  <si>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</si>
  <si>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</si>
  <si>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</si>
  <si>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</si>
  <si>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</si>
  <si>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</si>
  <si>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</si>
  <si>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</si>
  <si>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</si>
  <si>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</si>
  <si>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</si>
  <si>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</si>
  <si>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</si>
  <si>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</si>
  <si>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</si>
  <si>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</si>
  <si>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</si>
  <si>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</si>
  <si>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</si>
  <si>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</si>
  <si>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</si>
  <si>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</si>
  <si>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</si>
  <si>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</si>
  <si>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</si>
  <si>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</si>
  <si>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</si>
  <si>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</si>
  <si>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</si>
  <si>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</si>
  <si>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</si>
  <si>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</si>
  <si>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</si>
  <si>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</si>
  <si>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</si>
  <si>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</si>
  <si>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</si>
  <si>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</si>
  <si>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</si>
  <si>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</si>
  <si>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</si>
  <si>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</si>
  <si>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</si>
  <si>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</si>
  <si>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</si>
  <si>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</si>
  <si>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</si>
  <si>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</si>
  <si>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</si>
  <si>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</si>
  <si>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</si>
  <si>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</si>
  <si>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</si>
  <si>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</si>
  <si>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</si>
  <si>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</si>
  <si>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</si>
  <si>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</si>
  <si>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</si>
  <si>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</si>
  <si>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</si>
  <si>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</si>
  <si>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</si>
  <si>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</si>
  <si>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</si>
  <si>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</si>
  <si>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</si>
  <si>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</si>
  <si>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</si>
  <si>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</si>
  <si>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</si>
  <si>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</si>
  <si>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</si>
  <si>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</si>
  <si>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</si>
  <si>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</si>
  <si>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</si>
  <si>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</si>
  <si>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</si>
  <si>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</si>
  <si>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</si>
  <si>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</si>
  <si>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</si>
  <si>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</si>
  <si>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</si>
  <si>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</si>
  <si>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</si>
  <si>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</si>
  <si>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</si>
  <si>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</si>
  <si>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</si>
  <si>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</si>
  <si>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</si>
  <si>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</si>
  <si>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</si>
  <si>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</si>
  <si>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</si>
  <si>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</si>
  <si>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</si>
  <si>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</si>
  <si>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</si>
  <si>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</si>
  <si>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</si>
  <si>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</si>
  <si>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</si>
  <si>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</si>
  <si>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</si>
  <si>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</si>
  <si>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</si>
  <si>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</si>
  <si>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</si>
  <si>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</si>
  <si>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</si>
  <si>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</si>
  <si>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</si>
  <si>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</si>
  <si>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</si>
  <si>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</si>
  <si>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</si>
  <si>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</si>
  <si>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</si>
  <si>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</si>
  <si>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</si>
  <si>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</si>
  <si>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</si>
  <si>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</si>
  <si>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</si>
  <si>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</si>
  <si>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</si>
  <si>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</si>
  <si>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</si>
  <si>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</si>
  <si>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</si>
  <si>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</si>
  <si>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</si>
  <si>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</si>
  <si>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</si>
  <si>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</si>
  <si>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</si>
  <si>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</si>
  <si>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</si>
  <si>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</si>
  <si>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</si>
  <si>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</si>
  <si>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</si>
  <si>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</si>
  <si>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</si>
  <si>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</si>
  <si>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</si>
  <si>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</si>
  <si>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</si>
  <si>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</si>
  <si>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</si>
  <si>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</si>
  <si>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</si>
  <si>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</si>
  <si>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</si>
  <si>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</si>
  <si>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</si>
  <si>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</si>
  <si>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</si>
  <si>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</si>
  <si>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</si>
  <si>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</si>
  <si>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</si>
  <si>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</si>
  <si>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</si>
  <si>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</si>
  <si>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</si>
  <si>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</si>
  <si>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</si>
  <si>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</si>
  <si>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</si>
  <si>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</si>
  <si>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</si>
  <si>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</si>
  <si>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</si>
  <si>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</si>
  <si>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</si>
  <si>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</si>
  <si>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</si>
  <si>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</si>
  <si>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</si>
  <si>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</si>
  <si>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</si>
  <si>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</si>
  <si>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</si>
  <si>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</si>
  <si>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</si>
  <si>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</si>
  <si>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</si>
  <si>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</si>
  <si>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</si>
  <si>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</si>
  <si>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</si>
  <si>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</si>
  <si>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</si>
  <si>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</si>
  <si>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</si>
  <si>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</si>
  <si>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</si>
  <si>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</si>
  <si>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</si>
  <si>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</si>
  <si>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</si>
  <si>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</si>
  <si>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</si>
  <si>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</si>
  <si>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</si>
  <si>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</si>
  <si>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</si>
  <si>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</si>
  <si>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</si>
  <si>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</si>
  <si>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</si>
  <si>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</si>
  <si>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</si>
  <si>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</si>
  <si>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</si>
  <si>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</si>
  <si>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</si>
  <si>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</si>
  <si>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</si>
  <si>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</si>
  <si>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</si>
  <si>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</si>
  <si>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</si>
  <si>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</si>
  <si>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</si>
  <si>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</si>
  <si>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</si>
  <si>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</si>
  <si>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</si>
  <si>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</si>
  <si>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</si>
  <si>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</si>
  <si>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</si>
  <si>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</si>
  <si>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</si>
  <si>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</si>
  <si>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</si>
  <si>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</si>
  <si>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</si>
  <si>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</si>
  <si>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</si>
  <si>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</si>
  <si>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</si>
  <si>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</si>
  <si>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</si>
  <si>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</si>
  <si>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</si>
  <si>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</si>
  <si>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</si>
  <si>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</si>
  <si>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</si>
  <si>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</si>
  <si>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</si>
  <si>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</si>
  <si>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</si>
  <si>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</si>
  <si>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</si>
  <si>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</si>
  <si>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</si>
  <si>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</si>
  <si>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</si>
  <si>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</si>
  <si>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</si>
  <si>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</si>
  <si>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</si>
  <si>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</si>
  <si>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</si>
  <si>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</si>
  <si>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</si>
  <si>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</si>
  <si>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</si>
  <si>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</si>
  <si>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</si>
  <si>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</si>
  <si>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</si>
  <si>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</si>
  <si>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</si>
  <si>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</si>
  <si>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</si>
  <si>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</si>
  <si>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</si>
  <si>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</si>
  <si>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</si>
  <si>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</si>
  <si>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</si>
  <si>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</si>
  <si>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</si>
  <si>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</si>
  <si>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</si>
  <si>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</si>
  <si>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</si>
  <si>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</si>
  <si>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</si>
  <si>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</si>
  <si>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</si>
  <si>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</si>
  <si>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</si>
  <si>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</si>
  <si>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</si>
  <si>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</si>
  <si>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</si>
  <si>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</si>
  <si>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</si>
  <si>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</si>
  <si>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</si>
  <si>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</si>
  <si>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</si>
  <si>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</si>
  <si>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</si>
  <si>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</si>
  <si>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</si>
  <si>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</si>
  <si>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</si>
  <si>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</si>
  <si>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</si>
  <si>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</si>
  <si>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</si>
  <si>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</si>
  <si>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</si>
  <si>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</si>
  <si>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</si>
  <si>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</si>
  <si>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</si>
  <si>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</si>
  <si>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</si>
  <si>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</si>
  <si>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</si>
  <si>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</si>
  <si>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</si>
  <si>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</si>
  <si>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</si>
  <si>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</si>
  <si>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</si>
  <si>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</si>
  <si>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</si>
  <si>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</si>
  <si>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</si>
  <si>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</si>
  <si>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</si>
  <si>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</si>
  <si>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</si>
  <si>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</si>
  <si>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</si>
  <si>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</si>
  <si>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</si>
  <si>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</si>
  <si>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</si>
  <si>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</si>
  <si>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</si>
  <si>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</si>
  <si>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</si>
  <si>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</si>
  <si>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</si>
  <si>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</si>
  <si>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</si>
  <si>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</si>
  <si>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</si>
  <si>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</si>
  <si>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</si>
  <si>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</si>
  <si>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</si>
  <si>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</si>
  <si>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</si>
  <si>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</si>
  <si>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</si>
  <si>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</si>
  <si>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</si>
  <si>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</si>
  <si>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</si>
  <si>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</si>
  <si>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</si>
  <si>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</si>
  <si>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</si>
  <si>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</si>
  <si>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</si>
  <si>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</si>
  <si>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</si>
  <si>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</si>
  <si>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</si>
  <si>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</si>
  <si>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</si>
  <si>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</si>
  <si>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</si>
  <si>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</si>
  <si>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</si>
  <si>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</si>
  <si>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</si>
  <si>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</si>
  <si>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</si>
  <si>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</si>
  <si>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</si>
  <si>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</si>
  <si>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</si>
  <si>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</si>
  <si>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</si>
  <si>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</si>
  <si>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</si>
  <si>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</si>
  <si>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</si>
  <si>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</si>
  <si>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</si>
  <si>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</si>
  <si>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</si>
  <si>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</si>
  <si>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</si>
  <si>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</si>
  <si>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</si>
  <si>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</si>
  <si>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</si>
  <si>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</si>
  <si>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</si>
  <si>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</si>
  <si>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</si>
  <si>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</si>
  <si>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</si>
  <si>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</si>
  <si>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</si>
  <si>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</si>
  <si>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</si>
  <si>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</si>
  <si>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</si>
  <si>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</si>
  <si>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</si>
  <si>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</si>
  <si>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</si>
  <si>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</si>
  <si>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</si>
  <si>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</si>
  <si>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</si>
  <si>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</si>
  <si>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</si>
  <si>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</si>
  <si>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</si>
  <si>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</si>
  <si>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</si>
  <si>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</si>
  <si>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</si>
  <si>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</si>
  <si>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</si>
  <si>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</si>
  <si>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</si>
  <si>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</si>
  <si>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</si>
  <si>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</si>
  <si>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</si>
  <si>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</si>
  <si>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</si>
  <si>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</si>
  <si>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</si>
  <si>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</si>
  <si>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</si>
  <si>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</si>
  <si>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</si>
  <si>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</si>
  <si>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</si>
  <si>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</si>
  <si>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</si>
  <si>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</si>
  <si>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</si>
  <si>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</si>
  <si>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</si>
  <si>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</si>
  <si>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</si>
  <si>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</si>
  <si>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</si>
  <si>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</si>
  <si>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</si>
  <si>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</si>
  <si>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</si>
  <si>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</si>
  <si>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</si>
  <si>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</si>
  <si>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</si>
  <si>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</si>
  <si>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</si>
  <si>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</si>
  <si>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</si>
  <si>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</si>
  <si>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</si>
  <si>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</si>
  <si>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</si>
  <si>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</si>
  <si>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</si>
  <si>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</si>
  <si>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</si>
  <si>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</si>
  <si>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</si>
  <si>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</si>
  <si>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</si>
  <si>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</si>
  <si>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</si>
  <si>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</si>
  <si>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</si>
  <si>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</si>
  <si>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</si>
  <si>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</si>
  <si>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</si>
  <si>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</si>
  <si>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</si>
  <si>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</si>
  <si>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</si>
  <si>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</si>
  <si>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</si>
  <si>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</si>
  <si>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</si>
  <si>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</si>
  <si>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</si>
  <si>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</si>
  <si>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</si>
  <si>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</si>
  <si>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</si>
  <si>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</si>
  <si>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</si>
  <si>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</si>
  <si>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</si>
  <si>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</si>
  <si>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</si>
  <si>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</si>
  <si>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</si>
  <si>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</si>
  <si>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</si>
  <si>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</si>
  <si>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</si>
  <si>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</si>
  <si>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</si>
  <si>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</si>
  <si>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</si>
  <si>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</si>
  <si>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</si>
  <si>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</si>
  <si>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</si>
  <si>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</si>
  <si>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</si>
  <si>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</si>
  <si>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</si>
  <si>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</si>
  <si>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</si>
  <si>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</si>
  <si>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</si>
  <si>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</si>
  <si>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</si>
  <si>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</si>
  <si>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</si>
  <si>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</si>
  <si>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</si>
  <si>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</si>
  <si>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</si>
  <si>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</si>
  <si>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</si>
  <si>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</si>
  <si>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</si>
  <si>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</si>
  <si>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</si>
  <si>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>Аидарбекова Айлин Жомартовна</t>
  </si>
  <si>
    <t>Алматбаев Самир Айбекович</t>
  </si>
  <si>
    <t>Арсенұлы Арслан</t>
  </si>
  <si>
    <t>Ашгалиева Сара Ерболовна</t>
  </si>
  <si>
    <t>Винников Иван Сергеевич</t>
  </si>
  <si>
    <t>Жалимбетов Ислам Алибекович</t>
  </si>
  <si>
    <t>Жұматай Мирас Алмасұлы</t>
  </si>
  <si>
    <t>Завадская Ульяна Сергеевна</t>
  </si>
  <si>
    <t>Клесова Мия Сергеевна</t>
  </si>
  <si>
    <t>Копылов Владимир Федорович</t>
  </si>
  <si>
    <t>Кубиц Алан Константинович</t>
  </si>
  <si>
    <t>Кубланова Аяла Мирасовна</t>
  </si>
  <si>
    <t>Куслеева Амелия Алексеевна</t>
  </si>
  <si>
    <t>Кучер Денис Валерьевич</t>
  </si>
  <si>
    <t>Қазиханов Әбілмансұр Мақсатұлы</t>
  </si>
  <si>
    <t>Маликов Камиль Рустамович</t>
  </si>
  <si>
    <t>Мусаев Сартай Алмасович</t>
  </si>
  <si>
    <t>Нурманов Мухаммад</t>
  </si>
  <si>
    <t>Рустемова Айсулу Рустемовна</t>
  </si>
  <si>
    <t>Сембай Али Мұратбекұлы</t>
  </si>
  <si>
    <t>Сайфуллина София Махсудовна</t>
  </si>
  <si>
    <t>Серикова Даяна Ануарқызы</t>
  </si>
  <si>
    <t>Сысенғали Имран Маратұлы</t>
  </si>
  <si>
    <t>Уразумбетов Омар Нуржанович</t>
  </si>
  <si>
    <t>Фрай Денис Викторович</t>
  </si>
  <si>
    <t xml:space="preserve">                                  Учебный год: 2025-2026    Группа: №11 "Балдырған"             Период: Итоговый  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</si>
</sst>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4" fillId="0" borderId="1" xfId="2" applyFont="1" applyBorder="1"/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50" t="s">
        <v>784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1392</v>
      </c>
      <c r="DN2" s="10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57" t="s">
        <v>0</v>
      </c>
      <c r="B4" s="157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31" t="s">
        <v>320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16" t="s">
        <v>865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31" t="s">
        <v>323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10" t="s">
        <v>325</v>
      </c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2"/>
    </row>
    <row r="5" spans="1:119" ht="15.6" customHeight="1" x14ac:dyDescent="0.25">
      <c r="A5" s="157"/>
      <c r="B5" s="157"/>
      <c r="C5" s="139" t="s">
        <v>1541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46" t="s">
        <v>321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8"/>
      <c r="AS5" s="143" t="s">
        <v>322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17" t="s">
        <v>32</v>
      </c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29" t="s">
        <v>324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13" t="s">
        <v>326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5"/>
    </row>
    <row r="6" spans="1:119" ht="10.15" hidden="1" customHeight="1" x14ac:dyDescent="0.25">
      <c r="A6" s="157"/>
      <c r="B6" s="15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57"/>
      <c r="B7" s="15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57"/>
      <c r="B8" s="15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57"/>
      <c r="B9" s="15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57"/>
      <c r="B10" s="157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57"/>
      <c r="B11" s="157"/>
      <c r="C11" s="141" t="s">
        <v>13</v>
      </c>
      <c r="D11" s="149" t="s">
        <v>2</v>
      </c>
      <c r="E11" s="149" t="s">
        <v>3</v>
      </c>
      <c r="F11" s="149" t="s">
        <v>17</v>
      </c>
      <c r="G11" s="149" t="s">
        <v>4</v>
      </c>
      <c r="H11" s="149" t="s">
        <v>5</v>
      </c>
      <c r="I11" s="149" t="s">
        <v>14</v>
      </c>
      <c r="J11" s="149" t="s">
        <v>6</v>
      </c>
      <c r="K11" s="149" t="s">
        <v>7</v>
      </c>
      <c r="L11" s="149" t="s">
        <v>18</v>
      </c>
      <c r="M11" s="149" t="s">
        <v>6</v>
      </c>
      <c r="N11" s="149" t="s">
        <v>7</v>
      </c>
      <c r="O11" s="149" t="s">
        <v>15</v>
      </c>
      <c r="P11" s="149" t="s">
        <v>8</v>
      </c>
      <c r="Q11" s="149" t="s">
        <v>1</v>
      </c>
      <c r="R11" s="149" t="s">
        <v>16</v>
      </c>
      <c r="S11" s="149" t="s">
        <v>3</v>
      </c>
      <c r="T11" s="149" t="s">
        <v>9</v>
      </c>
      <c r="U11" s="149" t="s">
        <v>19</v>
      </c>
      <c r="V11" s="149" t="s">
        <v>3</v>
      </c>
      <c r="W11" s="149" t="s">
        <v>9</v>
      </c>
      <c r="X11" s="149" t="s">
        <v>20</v>
      </c>
      <c r="Y11" s="149"/>
      <c r="Z11" s="149"/>
      <c r="AA11" s="139" t="s">
        <v>21</v>
      </c>
      <c r="AB11" s="140"/>
      <c r="AC11" s="141"/>
      <c r="AD11" s="139" t="s">
        <v>22</v>
      </c>
      <c r="AE11" s="140"/>
      <c r="AF11" s="141"/>
      <c r="AG11" s="149" t="s">
        <v>23</v>
      </c>
      <c r="AH11" s="149"/>
      <c r="AI11" s="149"/>
      <c r="AJ11" s="149" t="s">
        <v>24</v>
      </c>
      <c r="AK11" s="149"/>
      <c r="AL11" s="149"/>
      <c r="AM11" s="149" t="s">
        <v>25</v>
      </c>
      <c r="AN11" s="149"/>
      <c r="AO11" s="149"/>
      <c r="AP11" s="118" t="s">
        <v>26</v>
      </c>
      <c r="AQ11" s="118"/>
      <c r="AR11" s="118"/>
      <c r="AS11" s="149" t="s">
        <v>27</v>
      </c>
      <c r="AT11" s="149"/>
      <c r="AU11" s="149"/>
      <c r="AV11" s="149" t="s">
        <v>28</v>
      </c>
      <c r="AW11" s="149"/>
      <c r="AX11" s="149"/>
      <c r="AY11" s="118" t="s">
        <v>29</v>
      </c>
      <c r="AZ11" s="118"/>
      <c r="BA11" s="118"/>
      <c r="BB11" s="149" t="s">
        <v>30</v>
      </c>
      <c r="BC11" s="149"/>
      <c r="BD11" s="149"/>
      <c r="BE11" s="149" t="s">
        <v>31</v>
      </c>
      <c r="BF11" s="149"/>
      <c r="BG11" s="149"/>
      <c r="BH11" s="119" t="s">
        <v>172</v>
      </c>
      <c r="BI11" s="120"/>
      <c r="BJ11" s="121"/>
      <c r="BK11" s="119" t="s">
        <v>173</v>
      </c>
      <c r="BL11" s="120"/>
      <c r="BM11" s="121"/>
      <c r="BN11" s="119" t="s">
        <v>174</v>
      </c>
      <c r="BO11" s="120"/>
      <c r="BP11" s="121"/>
      <c r="BQ11" s="118" t="s">
        <v>175</v>
      </c>
      <c r="BR11" s="118"/>
      <c r="BS11" s="118"/>
      <c r="BT11" s="118" t="s">
        <v>176</v>
      </c>
      <c r="BU11" s="118"/>
      <c r="BV11" s="118"/>
      <c r="BW11" s="118" t="s">
        <v>33</v>
      </c>
      <c r="BX11" s="118"/>
      <c r="BY11" s="118"/>
      <c r="BZ11" s="118" t="s">
        <v>34</v>
      </c>
      <c r="CA11" s="118"/>
      <c r="CB11" s="118"/>
      <c r="CC11" s="118" t="s">
        <v>35</v>
      </c>
      <c r="CD11" s="118"/>
      <c r="CE11" s="118"/>
      <c r="CF11" s="118" t="s">
        <v>36</v>
      </c>
      <c r="CG11" s="118"/>
      <c r="CH11" s="118"/>
      <c r="CI11" s="118" t="s">
        <v>37</v>
      </c>
      <c r="CJ11" s="118"/>
      <c r="CK11" s="118"/>
      <c r="CL11" s="118" t="s">
        <v>38</v>
      </c>
      <c r="CM11" s="118"/>
      <c r="CN11" s="118"/>
      <c r="CO11" s="118" t="s">
        <v>39</v>
      </c>
      <c r="CP11" s="118"/>
      <c r="CQ11" s="118"/>
      <c r="CR11" s="118" t="s">
        <v>40</v>
      </c>
      <c r="CS11" s="118"/>
      <c r="CT11" s="118"/>
      <c r="CU11" s="118" t="s">
        <v>41</v>
      </c>
      <c r="CV11" s="118"/>
      <c r="CW11" s="118"/>
      <c r="CX11" s="118" t="s">
        <v>42</v>
      </c>
      <c r="CY11" s="118"/>
      <c r="CZ11" s="118"/>
      <c r="DA11" s="118" t="s">
        <v>177</v>
      </c>
      <c r="DB11" s="118"/>
      <c r="DC11" s="118"/>
      <c r="DD11" s="118" t="s">
        <v>178</v>
      </c>
      <c r="DE11" s="118"/>
      <c r="DF11" s="118"/>
      <c r="DG11" s="118" t="s">
        <v>179</v>
      </c>
      <c r="DH11" s="118"/>
      <c r="DI11" s="118"/>
      <c r="DJ11" s="118" t="s">
        <v>180</v>
      </c>
      <c r="DK11" s="118"/>
      <c r="DL11" s="118"/>
      <c r="DM11" s="118" t="s">
        <v>181</v>
      </c>
      <c r="DN11" s="118"/>
      <c r="DO11" s="118"/>
    </row>
    <row r="12" spans="1:119" ht="56.25" customHeight="1" x14ac:dyDescent="0.25">
      <c r="A12" s="157"/>
      <c r="B12" s="158"/>
      <c r="C12" s="151" t="s">
        <v>789</v>
      </c>
      <c r="D12" s="151"/>
      <c r="E12" s="151"/>
      <c r="F12" s="151" t="s">
        <v>1385</v>
      </c>
      <c r="G12" s="151"/>
      <c r="H12" s="151"/>
      <c r="I12" s="151" t="s">
        <v>187</v>
      </c>
      <c r="J12" s="151"/>
      <c r="K12" s="151"/>
      <c r="L12" s="142" t="s">
        <v>792</v>
      </c>
      <c r="M12" s="142"/>
      <c r="N12" s="142"/>
      <c r="O12" s="142" t="s">
        <v>793</v>
      </c>
      <c r="P12" s="142"/>
      <c r="Q12" s="142"/>
      <c r="R12" s="142" t="s">
        <v>796</v>
      </c>
      <c r="S12" s="142"/>
      <c r="T12" s="142"/>
      <c r="U12" s="142" t="s">
        <v>798</v>
      </c>
      <c r="V12" s="142"/>
      <c r="W12" s="142"/>
      <c r="X12" s="142" t="s">
        <v>799</v>
      </c>
      <c r="Y12" s="142"/>
      <c r="Z12" s="142"/>
      <c r="AA12" s="152" t="s">
        <v>801</v>
      </c>
      <c r="AB12" s="152"/>
      <c r="AC12" s="152"/>
      <c r="AD12" s="142" t="s">
        <v>802</v>
      </c>
      <c r="AE12" s="142"/>
      <c r="AF12" s="142"/>
      <c r="AG12" s="152" t="s">
        <v>806</v>
      </c>
      <c r="AH12" s="152"/>
      <c r="AI12" s="152"/>
      <c r="AJ12" s="142" t="s">
        <v>808</v>
      </c>
      <c r="AK12" s="142"/>
      <c r="AL12" s="142"/>
      <c r="AM12" s="142" t="s">
        <v>812</v>
      </c>
      <c r="AN12" s="142"/>
      <c r="AO12" s="142"/>
      <c r="AP12" s="142" t="s">
        <v>815</v>
      </c>
      <c r="AQ12" s="142"/>
      <c r="AR12" s="142"/>
      <c r="AS12" s="142" t="s">
        <v>818</v>
      </c>
      <c r="AT12" s="142"/>
      <c r="AU12" s="142"/>
      <c r="AV12" s="142" t="s">
        <v>819</v>
      </c>
      <c r="AW12" s="142"/>
      <c r="AX12" s="142"/>
      <c r="AY12" s="142" t="s">
        <v>821</v>
      </c>
      <c r="AZ12" s="142"/>
      <c r="BA12" s="142"/>
      <c r="BB12" s="142" t="s">
        <v>213</v>
      </c>
      <c r="BC12" s="142"/>
      <c r="BD12" s="142"/>
      <c r="BE12" s="142" t="s">
        <v>824</v>
      </c>
      <c r="BF12" s="142"/>
      <c r="BG12" s="142"/>
      <c r="BH12" s="142" t="s">
        <v>215</v>
      </c>
      <c r="BI12" s="142"/>
      <c r="BJ12" s="142"/>
      <c r="BK12" s="152" t="s">
        <v>826</v>
      </c>
      <c r="BL12" s="152"/>
      <c r="BM12" s="152"/>
      <c r="BN12" s="142" t="s">
        <v>829</v>
      </c>
      <c r="BO12" s="142"/>
      <c r="BP12" s="142"/>
      <c r="BQ12" s="151" t="s">
        <v>219</v>
      </c>
      <c r="BR12" s="151"/>
      <c r="BS12" s="151"/>
      <c r="BT12" s="142" t="s">
        <v>224</v>
      </c>
      <c r="BU12" s="142"/>
      <c r="BV12" s="142"/>
      <c r="BW12" s="142" t="s">
        <v>832</v>
      </c>
      <c r="BX12" s="142"/>
      <c r="BY12" s="142"/>
      <c r="BZ12" s="142" t="s">
        <v>834</v>
      </c>
      <c r="CA12" s="142"/>
      <c r="CB12" s="142"/>
      <c r="CC12" s="142" t="s">
        <v>835</v>
      </c>
      <c r="CD12" s="142"/>
      <c r="CE12" s="142"/>
      <c r="CF12" s="142" t="s">
        <v>839</v>
      </c>
      <c r="CG12" s="142"/>
      <c r="CH12" s="142"/>
      <c r="CI12" s="142" t="s">
        <v>843</v>
      </c>
      <c r="CJ12" s="142"/>
      <c r="CK12" s="142"/>
      <c r="CL12" s="142" t="s">
        <v>846</v>
      </c>
      <c r="CM12" s="142"/>
      <c r="CN12" s="142"/>
      <c r="CO12" s="142" t="s">
        <v>847</v>
      </c>
      <c r="CP12" s="142"/>
      <c r="CQ12" s="142"/>
      <c r="CR12" s="142" t="s">
        <v>848</v>
      </c>
      <c r="CS12" s="142"/>
      <c r="CT12" s="142"/>
      <c r="CU12" s="142" t="s">
        <v>849</v>
      </c>
      <c r="CV12" s="142"/>
      <c r="CW12" s="142"/>
      <c r="CX12" s="142" t="s">
        <v>850</v>
      </c>
      <c r="CY12" s="142"/>
      <c r="CZ12" s="142"/>
      <c r="DA12" s="142" t="s">
        <v>852</v>
      </c>
      <c r="DB12" s="142"/>
      <c r="DC12" s="142"/>
      <c r="DD12" s="142" t="s">
        <v>237</v>
      </c>
      <c r="DE12" s="142"/>
      <c r="DF12" s="142"/>
      <c r="DG12" s="142" t="s">
        <v>856</v>
      </c>
      <c r="DH12" s="142"/>
      <c r="DI12" s="142"/>
      <c r="DJ12" s="142" t="s">
        <v>241</v>
      </c>
      <c r="DK12" s="142"/>
      <c r="DL12" s="142"/>
      <c r="DM12" s="142" t="s">
        <v>243</v>
      </c>
      <c r="DN12" s="142"/>
      <c r="DO12" s="142"/>
    </row>
    <row r="13" spans="1:119" ht="154.5" customHeight="1" x14ac:dyDescent="0.25">
      <c r="A13" s="157"/>
      <c r="B13" s="158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53" t="s">
        <v>171</v>
      </c>
      <c r="B39" s="1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55" t="s">
        <v>782</v>
      </c>
      <c r="B40" s="156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22" t="s">
        <v>1387</v>
      </c>
      <c r="C42" s="123"/>
      <c r="D42" s="123"/>
      <c r="E42" s="124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25" t="s">
        <v>321</v>
      </c>
      <c r="E47" s="125"/>
      <c r="F47" s="126" t="s">
        <v>1386</v>
      </c>
      <c r="G47" s="126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27" t="s">
        <v>324</v>
      </c>
      <c r="E56" s="128"/>
      <c r="F56" s="110" t="s">
        <v>43</v>
      </c>
      <c r="G56" s="112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9" t="s">
        <v>1392</v>
      </c>
      <c r="DQ2" s="10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57" t="s">
        <v>0</v>
      </c>
      <c r="B4" s="157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1" t="s">
        <v>320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16" t="s">
        <v>865</v>
      </c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65" t="s">
        <v>328</v>
      </c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7"/>
      <c r="DG4" s="160" t="s">
        <v>332</v>
      </c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</row>
    <row r="5" spans="1:122" ht="15.75" customHeight="1" x14ac:dyDescent="0.25">
      <c r="A5" s="157"/>
      <c r="B5" s="157"/>
      <c r="C5" s="173" t="s">
        <v>1431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61" t="s">
        <v>321</v>
      </c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16" t="s">
        <v>322</v>
      </c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62" t="s">
        <v>32</v>
      </c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4"/>
      <c r="AY5" s="162" t="s">
        <v>329</v>
      </c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4"/>
      <c r="BK5" s="168" t="s">
        <v>324</v>
      </c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 t="s">
        <v>330</v>
      </c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31" t="s">
        <v>331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69" t="s">
        <v>43</v>
      </c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1"/>
      <c r="DG5" s="116" t="s">
        <v>326</v>
      </c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</row>
    <row r="6" spans="1:122" ht="0.75" customHeight="1" x14ac:dyDescent="0.25">
      <c r="A6" s="157"/>
      <c r="B6" s="157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57"/>
      <c r="B7" s="157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57"/>
      <c r="B8" s="157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57"/>
      <c r="B9" s="157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57"/>
      <c r="B10" s="157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57"/>
      <c r="B11" s="157"/>
      <c r="C11" s="141" t="s">
        <v>45</v>
      </c>
      <c r="D11" s="149" t="s">
        <v>2</v>
      </c>
      <c r="E11" s="149" t="s">
        <v>3</v>
      </c>
      <c r="F11" s="149" t="s">
        <v>46</v>
      </c>
      <c r="G11" s="149" t="s">
        <v>8</v>
      </c>
      <c r="H11" s="149" t="s">
        <v>1</v>
      </c>
      <c r="I11" s="139" t="s">
        <v>47</v>
      </c>
      <c r="J11" s="140"/>
      <c r="K11" s="140"/>
      <c r="L11" s="139" t="s">
        <v>48</v>
      </c>
      <c r="M11" s="140"/>
      <c r="N11" s="140"/>
      <c r="O11" s="172" t="s">
        <v>54</v>
      </c>
      <c r="P11" s="172"/>
      <c r="Q11" s="172"/>
      <c r="R11" s="172" t="s">
        <v>2</v>
      </c>
      <c r="S11" s="172"/>
      <c r="T11" s="172"/>
      <c r="U11" s="172" t="s">
        <v>55</v>
      </c>
      <c r="V11" s="172"/>
      <c r="W11" s="172"/>
      <c r="X11" s="172" t="s">
        <v>9</v>
      </c>
      <c r="Y11" s="172"/>
      <c r="Z11" s="172"/>
      <c r="AA11" s="172" t="s">
        <v>4</v>
      </c>
      <c r="AB11" s="172"/>
      <c r="AC11" s="172"/>
      <c r="AD11" s="117" t="s">
        <v>5</v>
      </c>
      <c r="AE11" s="117"/>
      <c r="AF11" s="117"/>
      <c r="AG11" s="172" t="s">
        <v>12</v>
      </c>
      <c r="AH11" s="172"/>
      <c r="AI11" s="172"/>
      <c r="AJ11" s="172" t="s">
        <v>6</v>
      </c>
      <c r="AK11" s="172"/>
      <c r="AL11" s="172"/>
      <c r="AM11" s="117" t="s">
        <v>333</v>
      </c>
      <c r="AN11" s="117"/>
      <c r="AO11" s="117"/>
      <c r="AP11" s="117" t="s">
        <v>334</v>
      </c>
      <c r="AQ11" s="117"/>
      <c r="AR11" s="117"/>
      <c r="AS11" s="117" t="s">
        <v>335</v>
      </c>
      <c r="AT11" s="117"/>
      <c r="AU11" s="117"/>
      <c r="AV11" s="117" t="s">
        <v>336</v>
      </c>
      <c r="AW11" s="117"/>
      <c r="AX11" s="117"/>
      <c r="AY11" s="117" t="s">
        <v>49</v>
      </c>
      <c r="AZ11" s="117"/>
      <c r="BA11" s="117"/>
      <c r="BB11" s="117" t="s">
        <v>50</v>
      </c>
      <c r="BC11" s="117"/>
      <c r="BD11" s="117"/>
      <c r="BE11" s="117" t="s">
        <v>51</v>
      </c>
      <c r="BF11" s="117"/>
      <c r="BG11" s="117"/>
      <c r="BH11" s="117" t="s">
        <v>52</v>
      </c>
      <c r="BI11" s="117"/>
      <c r="BJ11" s="117"/>
      <c r="BK11" s="117" t="s">
        <v>53</v>
      </c>
      <c r="BL11" s="117"/>
      <c r="BM11" s="117"/>
      <c r="BN11" s="117" t="s">
        <v>56</v>
      </c>
      <c r="BO11" s="117"/>
      <c r="BP11" s="117"/>
      <c r="BQ11" s="117" t="s">
        <v>57</v>
      </c>
      <c r="BR11" s="117"/>
      <c r="BS11" s="117"/>
      <c r="BT11" s="117" t="s">
        <v>58</v>
      </c>
      <c r="BU11" s="117"/>
      <c r="BV11" s="117"/>
      <c r="BW11" s="117" t="s">
        <v>59</v>
      </c>
      <c r="BX11" s="117"/>
      <c r="BY11" s="117"/>
      <c r="BZ11" s="117" t="s">
        <v>337</v>
      </c>
      <c r="CA11" s="117"/>
      <c r="CB11" s="117"/>
      <c r="CC11" s="117" t="s">
        <v>338</v>
      </c>
      <c r="CD11" s="117"/>
      <c r="CE11" s="117"/>
      <c r="CF11" s="117" t="s">
        <v>339</v>
      </c>
      <c r="CG11" s="117"/>
      <c r="CH11" s="117"/>
      <c r="CI11" s="117" t="s">
        <v>340</v>
      </c>
      <c r="CJ11" s="117"/>
      <c r="CK11" s="117"/>
      <c r="CL11" s="117" t="s">
        <v>341</v>
      </c>
      <c r="CM11" s="117"/>
      <c r="CN11" s="117"/>
      <c r="CO11" s="117" t="s">
        <v>342</v>
      </c>
      <c r="CP11" s="117"/>
      <c r="CQ11" s="117"/>
      <c r="CR11" s="117" t="s">
        <v>343</v>
      </c>
      <c r="CS11" s="117"/>
      <c r="CT11" s="117"/>
      <c r="CU11" s="117" t="s">
        <v>344</v>
      </c>
      <c r="CV11" s="117"/>
      <c r="CW11" s="117"/>
      <c r="CX11" s="117" t="s">
        <v>345</v>
      </c>
      <c r="CY11" s="117"/>
      <c r="CZ11" s="117"/>
      <c r="DA11" s="117" t="s">
        <v>346</v>
      </c>
      <c r="DB11" s="117"/>
      <c r="DC11" s="117"/>
      <c r="DD11" s="117" t="s">
        <v>347</v>
      </c>
      <c r="DE11" s="117"/>
      <c r="DF11" s="117"/>
      <c r="DG11" s="117" t="s">
        <v>348</v>
      </c>
      <c r="DH11" s="117"/>
      <c r="DI11" s="117"/>
      <c r="DJ11" s="117" t="s">
        <v>349</v>
      </c>
      <c r="DK11" s="117"/>
      <c r="DL11" s="117"/>
      <c r="DM11" s="117" t="s">
        <v>350</v>
      </c>
      <c r="DN11" s="117"/>
      <c r="DO11" s="117"/>
      <c r="DP11" s="117" t="s">
        <v>351</v>
      </c>
      <c r="DQ11" s="117"/>
      <c r="DR11" s="117"/>
    </row>
    <row r="12" spans="1:122" ht="51" customHeight="1" x14ac:dyDescent="0.25">
      <c r="A12" s="157"/>
      <c r="B12" s="158"/>
      <c r="C12" s="142" t="s">
        <v>866</v>
      </c>
      <c r="D12" s="142"/>
      <c r="E12" s="142"/>
      <c r="F12" s="142" t="s">
        <v>870</v>
      </c>
      <c r="G12" s="142"/>
      <c r="H12" s="142"/>
      <c r="I12" s="142" t="s">
        <v>249</v>
      </c>
      <c r="J12" s="142"/>
      <c r="K12" s="142"/>
      <c r="L12" s="142" t="s">
        <v>251</v>
      </c>
      <c r="M12" s="142"/>
      <c r="N12" s="142"/>
      <c r="O12" s="142" t="s">
        <v>874</v>
      </c>
      <c r="P12" s="142"/>
      <c r="Q12" s="142"/>
      <c r="R12" s="142" t="s">
        <v>875</v>
      </c>
      <c r="S12" s="142"/>
      <c r="T12" s="142"/>
      <c r="U12" s="142" t="s">
        <v>877</v>
      </c>
      <c r="V12" s="142"/>
      <c r="W12" s="142"/>
      <c r="X12" s="142" t="s">
        <v>880</v>
      </c>
      <c r="Y12" s="142"/>
      <c r="Z12" s="142"/>
      <c r="AA12" s="142" t="s">
        <v>883</v>
      </c>
      <c r="AB12" s="142"/>
      <c r="AC12" s="142"/>
      <c r="AD12" s="142" t="s">
        <v>264</v>
      </c>
      <c r="AE12" s="142"/>
      <c r="AF12" s="142"/>
      <c r="AG12" s="142" t="s">
        <v>886</v>
      </c>
      <c r="AH12" s="142"/>
      <c r="AI12" s="142"/>
      <c r="AJ12" s="142" t="s">
        <v>888</v>
      </c>
      <c r="AK12" s="142"/>
      <c r="AL12" s="142"/>
      <c r="AM12" s="142" t="s">
        <v>889</v>
      </c>
      <c r="AN12" s="142"/>
      <c r="AO12" s="142"/>
      <c r="AP12" s="151" t="s">
        <v>432</v>
      </c>
      <c r="AQ12" s="151"/>
      <c r="AR12" s="151"/>
      <c r="AS12" s="151" t="s">
        <v>893</v>
      </c>
      <c r="AT12" s="151"/>
      <c r="AU12" s="151"/>
      <c r="AV12" s="151" t="s">
        <v>897</v>
      </c>
      <c r="AW12" s="151"/>
      <c r="AX12" s="151"/>
      <c r="AY12" s="151" t="s">
        <v>899</v>
      </c>
      <c r="AZ12" s="151"/>
      <c r="BA12" s="151"/>
      <c r="BB12" s="151" t="s">
        <v>902</v>
      </c>
      <c r="BC12" s="151"/>
      <c r="BD12" s="151"/>
      <c r="BE12" s="151" t="s">
        <v>903</v>
      </c>
      <c r="BF12" s="151"/>
      <c r="BG12" s="151"/>
      <c r="BH12" s="151" t="s">
        <v>904</v>
      </c>
      <c r="BI12" s="151"/>
      <c r="BJ12" s="151"/>
      <c r="BK12" s="151" t="s">
        <v>905</v>
      </c>
      <c r="BL12" s="151"/>
      <c r="BM12" s="151"/>
      <c r="BN12" s="151" t="s">
        <v>907</v>
      </c>
      <c r="BO12" s="151"/>
      <c r="BP12" s="151"/>
      <c r="BQ12" s="151" t="s">
        <v>908</v>
      </c>
      <c r="BR12" s="151"/>
      <c r="BS12" s="151"/>
      <c r="BT12" s="151" t="s">
        <v>909</v>
      </c>
      <c r="BU12" s="151"/>
      <c r="BV12" s="151"/>
      <c r="BW12" s="151" t="s">
        <v>912</v>
      </c>
      <c r="BX12" s="151"/>
      <c r="BY12" s="151"/>
      <c r="BZ12" s="151" t="s">
        <v>913</v>
      </c>
      <c r="CA12" s="151"/>
      <c r="CB12" s="151"/>
      <c r="CC12" s="151" t="s">
        <v>917</v>
      </c>
      <c r="CD12" s="151"/>
      <c r="CE12" s="151"/>
      <c r="CF12" s="151" t="s">
        <v>920</v>
      </c>
      <c r="CG12" s="151"/>
      <c r="CH12" s="151"/>
      <c r="CI12" s="151" t="s">
        <v>921</v>
      </c>
      <c r="CJ12" s="151"/>
      <c r="CK12" s="151"/>
      <c r="CL12" s="151" t="s">
        <v>923</v>
      </c>
      <c r="CM12" s="151"/>
      <c r="CN12" s="151"/>
      <c r="CO12" s="151" t="s">
        <v>924</v>
      </c>
      <c r="CP12" s="151"/>
      <c r="CQ12" s="151"/>
      <c r="CR12" s="151" t="s">
        <v>926</v>
      </c>
      <c r="CS12" s="151"/>
      <c r="CT12" s="151"/>
      <c r="CU12" s="151" t="s">
        <v>927</v>
      </c>
      <c r="CV12" s="151"/>
      <c r="CW12" s="151"/>
      <c r="CX12" s="151" t="s">
        <v>928</v>
      </c>
      <c r="CY12" s="151"/>
      <c r="CZ12" s="151"/>
      <c r="DA12" s="151" t="s">
        <v>929</v>
      </c>
      <c r="DB12" s="151"/>
      <c r="DC12" s="151"/>
      <c r="DD12" s="151" t="s">
        <v>930</v>
      </c>
      <c r="DE12" s="151"/>
      <c r="DF12" s="151"/>
      <c r="DG12" s="152" t="s">
        <v>932</v>
      </c>
      <c r="DH12" s="152"/>
      <c r="DI12" s="152"/>
      <c r="DJ12" s="152" t="s">
        <v>936</v>
      </c>
      <c r="DK12" s="152"/>
      <c r="DL12" s="152"/>
      <c r="DM12" s="142" t="s">
        <v>939</v>
      </c>
      <c r="DN12" s="142"/>
      <c r="DO12" s="142"/>
      <c r="DP12" s="142" t="s">
        <v>941</v>
      </c>
      <c r="DQ12" s="142"/>
      <c r="DR12" s="142"/>
    </row>
    <row r="13" spans="1:122" ht="102.75" customHeight="1" x14ac:dyDescent="0.25">
      <c r="A13" s="157"/>
      <c r="B13" s="158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53" t="s">
        <v>171</v>
      </c>
      <c r="B39" s="1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55" t="s">
        <v>781</v>
      </c>
      <c r="B40" s="15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59" t="s">
        <v>1387</v>
      </c>
      <c r="C42" s="159"/>
      <c r="D42" s="159"/>
      <c r="E42" s="159"/>
      <c r="F42" s="46"/>
      <c r="G42" s="46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5" t="s">
        <v>321</v>
      </c>
      <c r="E47" s="125"/>
      <c r="F47" s="126" t="s">
        <v>322</v>
      </c>
      <c r="G47" s="126"/>
    </row>
    <row r="48" spans="1:122" x14ac:dyDescent="0.2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5" t="s">
        <v>329</v>
      </c>
      <c r="E56" s="125"/>
      <c r="F56" s="125" t="s">
        <v>324</v>
      </c>
      <c r="G56" s="125"/>
      <c r="H56" s="160" t="s">
        <v>330</v>
      </c>
      <c r="I56" s="160"/>
      <c r="J56" s="160" t="s">
        <v>331</v>
      </c>
      <c r="K56" s="160"/>
      <c r="L56" s="160" t="s">
        <v>43</v>
      </c>
      <c r="M56" s="160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9" t="s">
        <v>1392</v>
      </c>
      <c r="FJ2" s="10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57" t="s">
        <v>0</v>
      </c>
      <c r="B4" s="157" t="s">
        <v>170</v>
      </c>
      <c r="C4" s="187" t="s">
        <v>319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31" t="s">
        <v>320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16" t="s">
        <v>865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65" t="s">
        <v>328</v>
      </c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7"/>
      <c r="EW4" s="160" t="s">
        <v>325</v>
      </c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</row>
    <row r="5" spans="1:167" ht="15.75" customHeight="1" x14ac:dyDescent="0.25">
      <c r="A5" s="157"/>
      <c r="B5" s="157"/>
      <c r="C5" s="161" t="s">
        <v>1432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62" t="s">
        <v>321</v>
      </c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4"/>
      <c r="AG5" s="131" t="s">
        <v>322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377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62" t="s">
        <v>378</v>
      </c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4"/>
      <c r="BZ5" s="162" t="s">
        <v>329</v>
      </c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4"/>
      <c r="CO5" s="168" t="s">
        <v>324</v>
      </c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16" t="s">
        <v>330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31" t="s">
        <v>331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84" t="s">
        <v>43</v>
      </c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6"/>
      <c r="EW5" s="116" t="s">
        <v>326</v>
      </c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</row>
    <row r="6" spans="1:167" ht="15.75" hidden="1" x14ac:dyDescent="0.25">
      <c r="A6" s="157"/>
      <c r="B6" s="157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57"/>
      <c r="B7" s="157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57"/>
      <c r="B8" s="157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57"/>
      <c r="B9" s="157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57"/>
      <c r="B10" s="157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57"/>
      <c r="B11" s="157"/>
      <c r="C11" s="141" t="s">
        <v>60</v>
      </c>
      <c r="D11" s="149" t="s">
        <v>2</v>
      </c>
      <c r="E11" s="149" t="s">
        <v>3</v>
      </c>
      <c r="F11" s="141" t="s">
        <v>83</v>
      </c>
      <c r="G11" s="149" t="s">
        <v>3</v>
      </c>
      <c r="H11" s="149" t="s">
        <v>9</v>
      </c>
      <c r="I11" s="149" t="s">
        <v>61</v>
      </c>
      <c r="J11" s="149" t="s">
        <v>10</v>
      </c>
      <c r="K11" s="149" t="s">
        <v>11</v>
      </c>
      <c r="L11" s="146" t="s">
        <v>62</v>
      </c>
      <c r="M11" s="147"/>
      <c r="N11" s="147"/>
      <c r="O11" s="172" t="s">
        <v>63</v>
      </c>
      <c r="P11" s="172"/>
      <c r="Q11" s="172"/>
      <c r="R11" s="141" t="s">
        <v>64</v>
      </c>
      <c r="S11" s="149"/>
      <c r="T11" s="149"/>
      <c r="U11" s="139" t="s">
        <v>956</v>
      </c>
      <c r="V11" s="140"/>
      <c r="W11" s="141"/>
      <c r="X11" s="149" t="s">
        <v>958</v>
      </c>
      <c r="Y11" s="149"/>
      <c r="Z11" s="149"/>
      <c r="AA11" s="149" t="s">
        <v>65</v>
      </c>
      <c r="AB11" s="149"/>
      <c r="AC11" s="149"/>
      <c r="AD11" s="149" t="s">
        <v>66</v>
      </c>
      <c r="AE11" s="149"/>
      <c r="AF11" s="149"/>
      <c r="AG11" s="149" t="s">
        <v>67</v>
      </c>
      <c r="AH11" s="149"/>
      <c r="AI11" s="149"/>
      <c r="AJ11" s="149" t="s">
        <v>68</v>
      </c>
      <c r="AK11" s="149"/>
      <c r="AL11" s="149"/>
      <c r="AM11" s="172" t="s">
        <v>69</v>
      </c>
      <c r="AN11" s="172"/>
      <c r="AO11" s="172"/>
      <c r="AP11" s="117" t="s">
        <v>70</v>
      </c>
      <c r="AQ11" s="117"/>
      <c r="AR11" s="117"/>
      <c r="AS11" s="172" t="s">
        <v>71</v>
      </c>
      <c r="AT11" s="172"/>
      <c r="AU11" s="172"/>
      <c r="AV11" s="172" t="s">
        <v>72</v>
      </c>
      <c r="AW11" s="172"/>
      <c r="AX11" s="172"/>
      <c r="AY11" s="172" t="s">
        <v>84</v>
      </c>
      <c r="AZ11" s="172"/>
      <c r="BA11" s="172"/>
      <c r="BB11" s="172" t="s">
        <v>73</v>
      </c>
      <c r="BC11" s="172"/>
      <c r="BD11" s="172"/>
      <c r="BE11" s="172" t="s">
        <v>988</v>
      </c>
      <c r="BF11" s="172"/>
      <c r="BG11" s="172"/>
      <c r="BH11" s="172" t="s">
        <v>74</v>
      </c>
      <c r="BI11" s="172"/>
      <c r="BJ11" s="172"/>
      <c r="BK11" s="144" t="s">
        <v>372</v>
      </c>
      <c r="BL11" s="144"/>
      <c r="BM11" s="145"/>
      <c r="BN11" s="143" t="s">
        <v>373</v>
      </c>
      <c r="BO11" s="144"/>
      <c r="BP11" s="145"/>
      <c r="BQ11" s="117" t="s">
        <v>374</v>
      </c>
      <c r="BR11" s="117"/>
      <c r="BS11" s="117"/>
      <c r="BT11" s="117" t="s">
        <v>375</v>
      </c>
      <c r="BU11" s="117"/>
      <c r="BV11" s="117"/>
      <c r="BW11" s="117" t="s">
        <v>1388</v>
      </c>
      <c r="BX11" s="117"/>
      <c r="BY11" s="143"/>
      <c r="BZ11" s="117" t="s">
        <v>75</v>
      </c>
      <c r="CA11" s="117"/>
      <c r="CB11" s="117"/>
      <c r="CC11" s="117" t="s">
        <v>85</v>
      </c>
      <c r="CD11" s="117"/>
      <c r="CE11" s="117"/>
      <c r="CF11" s="117" t="s">
        <v>76</v>
      </c>
      <c r="CG11" s="117"/>
      <c r="CH11" s="117"/>
      <c r="CI11" s="117" t="s">
        <v>77</v>
      </c>
      <c r="CJ11" s="117"/>
      <c r="CK11" s="117"/>
      <c r="CL11" s="117" t="s">
        <v>78</v>
      </c>
      <c r="CM11" s="117"/>
      <c r="CN11" s="117"/>
      <c r="CO11" s="117" t="s">
        <v>79</v>
      </c>
      <c r="CP11" s="117"/>
      <c r="CQ11" s="117"/>
      <c r="CR11" s="117" t="s">
        <v>80</v>
      </c>
      <c r="CS11" s="117"/>
      <c r="CT11" s="117"/>
      <c r="CU11" s="117" t="s">
        <v>81</v>
      </c>
      <c r="CV11" s="117"/>
      <c r="CW11" s="117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357</v>
      </c>
      <c r="DE11" s="144"/>
      <c r="DF11" s="145"/>
      <c r="DG11" s="143" t="s">
        <v>358</v>
      </c>
      <c r="DH11" s="144"/>
      <c r="DI11" s="145"/>
      <c r="DJ11" s="143" t="s">
        <v>359</v>
      </c>
      <c r="DK11" s="144"/>
      <c r="DL11" s="145"/>
      <c r="DM11" s="143" t="s">
        <v>360</v>
      </c>
      <c r="DN11" s="144"/>
      <c r="DO11" s="145"/>
      <c r="DP11" s="143" t="s">
        <v>361</v>
      </c>
      <c r="DQ11" s="144"/>
      <c r="DR11" s="145"/>
      <c r="DS11" s="143" t="s">
        <v>362</v>
      </c>
      <c r="DT11" s="144"/>
      <c r="DU11" s="145"/>
      <c r="DV11" s="117" t="s">
        <v>363</v>
      </c>
      <c r="DW11" s="117"/>
      <c r="DX11" s="117"/>
      <c r="DY11" s="117" t="s">
        <v>364</v>
      </c>
      <c r="DZ11" s="117"/>
      <c r="EA11" s="117"/>
      <c r="EB11" s="117" t="s">
        <v>365</v>
      </c>
      <c r="EC11" s="117"/>
      <c r="ED11" s="117"/>
      <c r="EE11" s="117" t="s">
        <v>366</v>
      </c>
      <c r="EF11" s="117"/>
      <c r="EG11" s="117"/>
      <c r="EH11" s="188" t="s">
        <v>367</v>
      </c>
      <c r="EI11" s="189"/>
      <c r="EJ11" s="190"/>
      <c r="EK11" s="188" t="s">
        <v>368</v>
      </c>
      <c r="EL11" s="189"/>
      <c r="EM11" s="190"/>
      <c r="EN11" s="188" t="s">
        <v>369</v>
      </c>
      <c r="EO11" s="189"/>
      <c r="EP11" s="190"/>
      <c r="EQ11" s="188" t="s">
        <v>370</v>
      </c>
      <c r="ER11" s="189"/>
      <c r="ES11" s="190"/>
      <c r="ET11" s="188" t="s">
        <v>371</v>
      </c>
      <c r="EU11" s="189"/>
      <c r="EV11" s="190"/>
      <c r="EW11" s="117" t="s">
        <v>352</v>
      </c>
      <c r="EX11" s="117"/>
      <c r="EY11" s="117"/>
      <c r="EZ11" s="117" t="s">
        <v>353</v>
      </c>
      <c r="FA11" s="117"/>
      <c r="FB11" s="117"/>
      <c r="FC11" s="117" t="s">
        <v>354</v>
      </c>
      <c r="FD11" s="117"/>
      <c r="FE11" s="117"/>
      <c r="FF11" s="117" t="s">
        <v>355</v>
      </c>
      <c r="FG11" s="117"/>
      <c r="FH11" s="117"/>
      <c r="FI11" s="117" t="s">
        <v>356</v>
      </c>
      <c r="FJ11" s="117"/>
      <c r="FK11" s="117"/>
    </row>
    <row r="12" spans="1:167" ht="70.5" customHeight="1" thickBot="1" x14ac:dyDescent="0.3">
      <c r="A12" s="157"/>
      <c r="B12" s="157"/>
      <c r="C12" s="179" t="s">
        <v>942</v>
      </c>
      <c r="D12" s="183"/>
      <c r="E12" s="181"/>
      <c r="F12" s="180" t="s">
        <v>946</v>
      </c>
      <c r="G12" s="180"/>
      <c r="H12" s="181"/>
      <c r="I12" s="179" t="s">
        <v>950</v>
      </c>
      <c r="J12" s="180"/>
      <c r="K12" s="181"/>
      <c r="L12" s="179" t="s">
        <v>952</v>
      </c>
      <c r="M12" s="180"/>
      <c r="N12" s="181"/>
      <c r="O12" s="179" t="s">
        <v>953</v>
      </c>
      <c r="P12" s="180"/>
      <c r="Q12" s="181"/>
      <c r="R12" s="176" t="s">
        <v>955</v>
      </c>
      <c r="S12" s="177"/>
      <c r="T12" s="178"/>
      <c r="U12" s="176" t="s">
        <v>957</v>
      </c>
      <c r="V12" s="177"/>
      <c r="W12" s="178"/>
      <c r="X12" s="176" t="s">
        <v>959</v>
      </c>
      <c r="Y12" s="177"/>
      <c r="Z12" s="178"/>
      <c r="AA12" s="176" t="s">
        <v>960</v>
      </c>
      <c r="AB12" s="177"/>
      <c r="AC12" s="178"/>
      <c r="AD12" s="176" t="s">
        <v>963</v>
      </c>
      <c r="AE12" s="177"/>
      <c r="AF12" s="178"/>
      <c r="AG12" s="176" t="s">
        <v>964</v>
      </c>
      <c r="AH12" s="177"/>
      <c r="AI12" s="178"/>
      <c r="AJ12" s="176" t="s">
        <v>967</v>
      </c>
      <c r="AK12" s="177"/>
      <c r="AL12" s="178"/>
      <c r="AM12" s="176" t="s">
        <v>971</v>
      </c>
      <c r="AN12" s="177"/>
      <c r="AO12" s="178"/>
      <c r="AP12" s="176" t="s">
        <v>975</v>
      </c>
      <c r="AQ12" s="177"/>
      <c r="AR12" s="178"/>
      <c r="AS12" s="176" t="s">
        <v>976</v>
      </c>
      <c r="AT12" s="177"/>
      <c r="AU12" s="178"/>
      <c r="AV12" s="176" t="s">
        <v>977</v>
      </c>
      <c r="AW12" s="177"/>
      <c r="AX12" s="178"/>
      <c r="AY12" s="176" t="s">
        <v>979</v>
      </c>
      <c r="AZ12" s="177"/>
      <c r="BA12" s="178"/>
      <c r="BB12" s="176" t="s">
        <v>981</v>
      </c>
      <c r="BC12" s="177"/>
      <c r="BD12" s="178"/>
      <c r="BE12" s="176" t="s">
        <v>985</v>
      </c>
      <c r="BF12" s="177"/>
      <c r="BG12" s="178"/>
      <c r="BH12" s="179" t="s">
        <v>305</v>
      </c>
      <c r="BI12" s="180"/>
      <c r="BJ12" s="181"/>
      <c r="BK12" s="176" t="s">
        <v>990</v>
      </c>
      <c r="BL12" s="177"/>
      <c r="BM12" s="178"/>
      <c r="BN12" s="176" t="s">
        <v>991</v>
      </c>
      <c r="BO12" s="177"/>
      <c r="BP12" s="178"/>
      <c r="BQ12" s="176" t="s">
        <v>995</v>
      </c>
      <c r="BR12" s="177"/>
      <c r="BS12" s="178"/>
      <c r="BT12" s="176" t="s">
        <v>996</v>
      </c>
      <c r="BU12" s="177"/>
      <c r="BV12" s="178"/>
      <c r="BW12" s="176" t="s">
        <v>997</v>
      </c>
      <c r="BX12" s="177"/>
      <c r="BY12" s="178"/>
      <c r="BZ12" s="176" t="s">
        <v>309</v>
      </c>
      <c r="CA12" s="177"/>
      <c r="CB12" s="178"/>
      <c r="CC12" s="176" t="s">
        <v>998</v>
      </c>
      <c r="CD12" s="177"/>
      <c r="CE12" s="178"/>
      <c r="CF12" s="176" t="s">
        <v>999</v>
      </c>
      <c r="CG12" s="177"/>
      <c r="CH12" s="178"/>
      <c r="CI12" s="176" t="s">
        <v>1001</v>
      </c>
      <c r="CJ12" s="177"/>
      <c r="CK12" s="178"/>
      <c r="CL12" s="176" t="s">
        <v>1002</v>
      </c>
      <c r="CM12" s="177"/>
      <c r="CN12" s="178"/>
      <c r="CO12" s="176" t="s">
        <v>1005</v>
      </c>
      <c r="CP12" s="177"/>
      <c r="CQ12" s="178"/>
      <c r="CR12" s="176" t="s">
        <v>1006</v>
      </c>
      <c r="CS12" s="177"/>
      <c r="CT12" s="178"/>
      <c r="CU12" s="176" t="s">
        <v>1009</v>
      </c>
      <c r="CV12" s="177"/>
      <c r="CW12" s="178"/>
      <c r="CX12" s="176" t="s">
        <v>1010</v>
      </c>
      <c r="CY12" s="177"/>
      <c r="CZ12" s="178"/>
      <c r="DA12" s="176" t="s">
        <v>492</v>
      </c>
      <c r="DB12" s="177"/>
      <c r="DC12" s="178"/>
      <c r="DD12" s="176" t="s">
        <v>1012</v>
      </c>
      <c r="DE12" s="177"/>
      <c r="DF12" s="178"/>
      <c r="DG12" s="176" t="s">
        <v>1013</v>
      </c>
      <c r="DH12" s="177"/>
      <c r="DI12" s="178"/>
      <c r="DJ12" s="176" t="s">
        <v>1017</v>
      </c>
      <c r="DK12" s="177"/>
      <c r="DL12" s="178"/>
      <c r="DM12" s="176" t="s">
        <v>1019</v>
      </c>
      <c r="DN12" s="177"/>
      <c r="DO12" s="178"/>
      <c r="DP12" s="176" t="s">
        <v>1020</v>
      </c>
      <c r="DQ12" s="177"/>
      <c r="DR12" s="178"/>
      <c r="DS12" s="176" t="s">
        <v>1022</v>
      </c>
      <c r="DT12" s="177"/>
      <c r="DU12" s="178"/>
      <c r="DV12" s="176" t="s">
        <v>1023</v>
      </c>
      <c r="DW12" s="177"/>
      <c r="DX12" s="178"/>
      <c r="DY12" s="176" t="s">
        <v>1024</v>
      </c>
      <c r="DZ12" s="177"/>
      <c r="EA12" s="178"/>
      <c r="EB12" s="176" t="s">
        <v>1026</v>
      </c>
      <c r="EC12" s="177"/>
      <c r="ED12" s="178"/>
      <c r="EE12" s="176" t="s">
        <v>1029</v>
      </c>
      <c r="EF12" s="177"/>
      <c r="EG12" s="178"/>
      <c r="EH12" s="176" t="s">
        <v>1033</v>
      </c>
      <c r="EI12" s="177"/>
      <c r="EJ12" s="178"/>
      <c r="EK12" s="176" t="s">
        <v>1035</v>
      </c>
      <c r="EL12" s="177"/>
      <c r="EM12" s="178"/>
      <c r="EN12" s="176" t="s">
        <v>511</v>
      </c>
      <c r="EO12" s="177"/>
      <c r="EP12" s="178"/>
      <c r="EQ12" s="176" t="s">
        <v>1040</v>
      </c>
      <c r="ER12" s="177"/>
      <c r="ES12" s="178"/>
      <c r="ET12" s="176" t="s">
        <v>1041</v>
      </c>
      <c r="EU12" s="177"/>
      <c r="EV12" s="178"/>
      <c r="EW12" s="176" t="s">
        <v>1043</v>
      </c>
      <c r="EX12" s="177"/>
      <c r="EY12" s="178"/>
      <c r="EZ12" s="176" t="s">
        <v>1044</v>
      </c>
      <c r="FA12" s="177"/>
      <c r="FB12" s="178"/>
      <c r="FC12" s="176" t="s">
        <v>1046</v>
      </c>
      <c r="FD12" s="177"/>
      <c r="FE12" s="178"/>
      <c r="FF12" s="176" t="s">
        <v>1047</v>
      </c>
      <c r="FG12" s="177"/>
      <c r="FH12" s="178"/>
      <c r="FI12" s="176" t="s">
        <v>1050</v>
      </c>
      <c r="FJ12" s="177"/>
      <c r="FK12" s="178"/>
    </row>
    <row r="13" spans="1:167" ht="144.75" customHeight="1" thickBot="1" x14ac:dyDescent="0.3">
      <c r="A13" s="157"/>
      <c r="B13" s="157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53" t="s">
        <v>171</v>
      </c>
      <c r="B39" s="1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55" t="s">
        <v>779</v>
      </c>
      <c r="B40" s="15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2" t="s">
        <v>1387</v>
      </c>
      <c r="C42" s="123"/>
      <c r="D42" s="123"/>
      <c r="E42" s="124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82" t="s">
        <v>321</v>
      </c>
      <c r="E47" s="182"/>
      <c r="F47" s="126" t="s">
        <v>322</v>
      </c>
      <c r="G47" s="126"/>
      <c r="H47" s="160" t="s">
        <v>377</v>
      </c>
      <c r="I47" s="160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25" t="s">
        <v>329</v>
      </c>
      <c r="E56" s="125"/>
      <c r="F56" s="160" t="s">
        <v>324</v>
      </c>
      <c r="G56" s="160"/>
      <c r="H56" s="160" t="s">
        <v>330</v>
      </c>
      <c r="I56" s="160"/>
      <c r="J56" s="160" t="s">
        <v>331</v>
      </c>
      <c r="K56" s="160"/>
      <c r="L56" s="160" t="s">
        <v>43</v>
      </c>
      <c r="M56" s="160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abSelected="1" workbookViewId="0">
      <selection activeCell="I62" sqref="I62"/>
    </sheetView>
  </sheetViews>
  <sheetFormatPr defaultRowHeight="15" x14ac:dyDescent="0.25"/>
  <cols>
    <col min="2" max="2" width="31.855468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1576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09" t="s">
        <v>1466</v>
      </c>
      <c r="HV2" s="109"/>
      <c r="HW2" s="55"/>
      <c r="HX2" s="55"/>
      <c r="HY2" s="55"/>
      <c r="HZ2" s="55"/>
      <c r="IA2" s="55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 x14ac:dyDescent="0.25">
      <c r="A4" s="202" t="s">
        <v>0</v>
      </c>
      <c r="B4" s="202" t="s">
        <v>170</v>
      </c>
      <c r="C4" s="116" t="s">
        <v>1536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6" t="s">
        <v>320</v>
      </c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65" t="s">
        <v>865</v>
      </c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7"/>
      <c r="CO4" s="165" t="s">
        <v>328</v>
      </c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7"/>
      <c r="GA4" s="165" t="s">
        <v>1540</v>
      </c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7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203"/>
      <c r="B5" s="203"/>
      <c r="C5" s="161" t="s">
        <v>1431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61" t="s">
        <v>321</v>
      </c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16" t="s">
        <v>322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 t="s">
        <v>377</v>
      </c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61" t="s">
        <v>378</v>
      </c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 t="s">
        <v>329</v>
      </c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8" t="s">
        <v>324</v>
      </c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 t="s">
        <v>330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99" t="s">
        <v>331</v>
      </c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68" t="s">
        <v>43</v>
      </c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31" t="s">
        <v>1534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3"/>
    </row>
    <row r="6" spans="1:235" ht="15.75" hidden="1" customHeight="1" x14ac:dyDescent="0.25">
      <c r="A6" s="203"/>
      <c r="B6" s="203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203"/>
      <c r="B7" s="203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203"/>
      <c r="B8" s="203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203"/>
      <c r="B9" s="203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203"/>
      <c r="B10" s="203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203"/>
      <c r="B11" s="203"/>
      <c r="C11" s="172" t="s">
        <v>87</v>
      </c>
      <c r="D11" s="172" t="s">
        <v>2</v>
      </c>
      <c r="E11" s="172" t="s">
        <v>3</v>
      </c>
      <c r="F11" s="172" t="s">
        <v>88</v>
      </c>
      <c r="G11" s="172" t="s">
        <v>6</v>
      </c>
      <c r="H11" s="172" t="s">
        <v>7</v>
      </c>
      <c r="I11" s="172" t="s">
        <v>116</v>
      </c>
      <c r="J11" s="172" t="s">
        <v>6</v>
      </c>
      <c r="K11" s="172" t="s">
        <v>7</v>
      </c>
      <c r="L11" s="172" t="s">
        <v>89</v>
      </c>
      <c r="M11" s="172" t="s">
        <v>1</v>
      </c>
      <c r="N11" s="172" t="s">
        <v>2</v>
      </c>
      <c r="O11" s="172" t="s">
        <v>90</v>
      </c>
      <c r="P11" s="172"/>
      <c r="Q11" s="172"/>
      <c r="R11" s="172" t="s">
        <v>91</v>
      </c>
      <c r="S11" s="172"/>
      <c r="T11" s="172"/>
      <c r="U11" s="172" t="s">
        <v>92</v>
      </c>
      <c r="V11" s="172"/>
      <c r="W11" s="172"/>
      <c r="X11" s="172" t="s">
        <v>93</v>
      </c>
      <c r="Y11" s="172"/>
      <c r="Z11" s="172"/>
      <c r="AA11" s="117" t="s">
        <v>1080</v>
      </c>
      <c r="AB11" s="117"/>
      <c r="AC11" s="117"/>
      <c r="AD11" s="117" t="s">
        <v>94</v>
      </c>
      <c r="AE11" s="117"/>
      <c r="AF11" s="117"/>
      <c r="AG11" s="172" t="s">
        <v>95</v>
      </c>
      <c r="AH11" s="172"/>
      <c r="AI11" s="172"/>
      <c r="AJ11" s="117" t="s">
        <v>96</v>
      </c>
      <c r="AK11" s="117"/>
      <c r="AL11" s="117"/>
      <c r="AM11" s="172" t="s">
        <v>97</v>
      </c>
      <c r="AN11" s="172"/>
      <c r="AO11" s="172"/>
      <c r="AP11" s="172" t="s">
        <v>98</v>
      </c>
      <c r="AQ11" s="172"/>
      <c r="AR11" s="172"/>
      <c r="AS11" s="172" t="s">
        <v>99</v>
      </c>
      <c r="AT11" s="172"/>
      <c r="AU11" s="172"/>
      <c r="AV11" s="117" t="s">
        <v>100</v>
      </c>
      <c r="AW11" s="117"/>
      <c r="AX11" s="117"/>
      <c r="AY11" s="117" t="s">
        <v>101</v>
      </c>
      <c r="AZ11" s="117"/>
      <c r="BA11" s="117"/>
      <c r="BB11" s="117" t="s">
        <v>102</v>
      </c>
      <c r="BC11" s="117"/>
      <c r="BD11" s="117"/>
      <c r="BE11" s="117" t="s">
        <v>117</v>
      </c>
      <c r="BF11" s="117"/>
      <c r="BG11" s="117"/>
      <c r="BH11" s="117" t="s">
        <v>1104</v>
      </c>
      <c r="BI11" s="117"/>
      <c r="BJ11" s="117"/>
      <c r="BK11" s="117" t="s">
        <v>103</v>
      </c>
      <c r="BL11" s="117"/>
      <c r="BM11" s="117"/>
      <c r="BN11" s="117" t="s">
        <v>104</v>
      </c>
      <c r="BO11" s="117"/>
      <c r="BP11" s="117"/>
      <c r="BQ11" s="117" t="s">
        <v>105</v>
      </c>
      <c r="BR11" s="117"/>
      <c r="BS11" s="117"/>
      <c r="BT11" s="117" t="s">
        <v>106</v>
      </c>
      <c r="BU11" s="117"/>
      <c r="BV11" s="117"/>
      <c r="BW11" s="117" t="s">
        <v>403</v>
      </c>
      <c r="BX11" s="117"/>
      <c r="BY11" s="117"/>
      <c r="BZ11" s="117" t="s">
        <v>404</v>
      </c>
      <c r="CA11" s="117"/>
      <c r="CB11" s="117"/>
      <c r="CC11" s="117" t="s">
        <v>405</v>
      </c>
      <c r="CD11" s="117"/>
      <c r="CE11" s="117"/>
      <c r="CF11" s="117" t="s">
        <v>406</v>
      </c>
      <c r="CG11" s="117"/>
      <c r="CH11" s="117"/>
      <c r="CI11" s="117" t="s">
        <v>407</v>
      </c>
      <c r="CJ11" s="117"/>
      <c r="CK11" s="117"/>
      <c r="CL11" s="117" t="s">
        <v>408</v>
      </c>
      <c r="CM11" s="117"/>
      <c r="CN11" s="117"/>
      <c r="CO11" s="143" t="s">
        <v>107</v>
      </c>
      <c r="CP11" s="144"/>
      <c r="CQ11" s="145"/>
      <c r="CR11" s="117" t="s">
        <v>108</v>
      </c>
      <c r="CS11" s="117"/>
      <c r="CT11" s="117"/>
      <c r="CU11" s="117" t="s">
        <v>118</v>
      </c>
      <c r="CV11" s="117"/>
      <c r="CW11" s="117"/>
      <c r="CX11" s="117" t="s">
        <v>109</v>
      </c>
      <c r="CY11" s="117"/>
      <c r="CZ11" s="117"/>
      <c r="DA11" s="117" t="s">
        <v>110</v>
      </c>
      <c r="DB11" s="117"/>
      <c r="DC11" s="117"/>
      <c r="DD11" s="117" t="s">
        <v>111</v>
      </c>
      <c r="DE11" s="117"/>
      <c r="DF11" s="117"/>
      <c r="DG11" s="117" t="s">
        <v>112</v>
      </c>
      <c r="DH11" s="117"/>
      <c r="DI11" s="117"/>
      <c r="DJ11" s="117" t="s">
        <v>113</v>
      </c>
      <c r="DK11" s="117"/>
      <c r="DL11" s="117"/>
      <c r="DM11" s="117" t="s">
        <v>114</v>
      </c>
      <c r="DN11" s="117"/>
      <c r="DO11" s="117"/>
      <c r="DP11" s="117" t="s">
        <v>115</v>
      </c>
      <c r="DQ11" s="117"/>
      <c r="DR11" s="117"/>
      <c r="DS11" s="117" t="s">
        <v>119</v>
      </c>
      <c r="DT11" s="117"/>
      <c r="DU11" s="117"/>
      <c r="DV11" s="117" t="s">
        <v>120</v>
      </c>
      <c r="DW11" s="117"/>
      <c r="DX11" s="117"/>
      <c r="DY11" s="117" t="s">
        <v>121</v>
      </c>
      <c r="DZ11" s="117"/>
      <c r="EA11" s="117"/>
      <c r="EB11" s="117" t="s">
        <v>386</v>
      </c>
      <c r="EC11" s="117"/>
      <c r="ED11" s="117"/>
      <c r="EE11" s="117" t="s">
        <v>387</v>
      </c>
      <c r="EF11" s="117"/>
      <c r="EG11" s="117"/>
      <c r="EH11" s="117" t="s">
        <v>388</v>
      </c>
      <c r="EI11" s="117"/>
      <c r="EJ11" s="117"/>
      <c r="EK11" s="117" t="s">
        <v>389</v>
      </c>
      <c r="EL11" s="117"/>
      <c r="EM11" s="117"/>
      <c r="EN11" s="117" t="s">
        <v>390</v>
      </c>
      <c r="EO11" s="117"/>
      <c r="EP11" s="117"/>
      <c r="EQ11" s="117" t="s">
        <v>391</v>
      </c>
      <c r="ER11" s="117"/>
      <c r="ES11" s="117"/>
      <c r="ET11" s="117" t="s">
        <v>392</v>
      </c>
      <c r="EU11" s="117"/>
      <c r="EV11" s="117"/>
      <c r="EW11" s="117" t="s">
        <v>393</v>
      </c>
      <c r="EX11" s="117"/>
      <c r="EY11" s="117"/>
      <c r="EZ11" s="117" t="s">
        <v>394</v>
      </c>
      <c r="FA11" s="117"/>
      <c r="FB11" s="117"/>
      <c r="FC11" s="117" t="s">
        <v>395</v>
      </c>
      <c r="FD11" s="117"/>
      <c r="FE11" s="117"/>
      <c r="FF11" s="117" t="s">
        <v>396</v>
      </c>
      <c r="FG11" s="117"/>
      <c r="FH11" s="117"/>
      <c r="FI11" s="117" t="s">
        <v>397</v>
      </c>
      <c r="FJ11" s="117"/>
      <c r="FK11" s="117"/>
      <c r="FL11" s="117" t="s">
        <v>398</v>
      </c>
      <c r="FM11" s="117"/>
      <c r="FN11" s="117"/>
      <c r="FO11" s="117" t="s">
        <v>399</v>
      </c>
      <c r="FP11" s="117"/>
      <c r="FQ11" s="117"/>
      <c r="FR11" s="117" t="s">
        <v>400</v>
      </c>
      <c r="FS11" s="117"/>
      <c r="FT11" s="117"/>
      <c r="FU11" s="117" t="s">
        <v>401</v>
      </c>
      <c r="FV11" s="117"/>
      <c r="FW11" s="117"/>
      <c r="FX11" s="117" t="s">
        <v>402</v>
      </c>
      <c r="FY11" s="117"/>
      <c r="FZ11" s="117"/>
      <c r="GA11" s="117" t="s">
        <v>380</v>
      </c>
      <c r="GB11" s="117"/>
      <c r="GC11" s="117"/>
      <c r="GD11" s="117" t="s">
        <v>381</v>
      </c>
      <c r="GE11" s="117"/>
      <c r="GF11" s="117"/>
      <c r="GG11" s="117" t="s">
        <v>382</v>
      </c>
      <c r="GH11" s="117"/>
      <c r="GI11" s="117"/>
      <c r="GJ11" s="117" t="s">
        <v>383</v>
      </c>
      <c r="GK11" s="117"/>
      <c r="GL11" s="117"/>
      <c r="GM11" s="117" t="s">
        <v>384</v>
      </c>
      <c r="GN11" s="117"/>
      <c r="GO11" s="117"/>
      <c r="GP11" s="117" t="s">
        <v>385</v>
      </c>
      <c r="GQ11" s="117"/>
      <c r="GR11" s="117"/>
      <c r="GS11" s="9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203"/>
      <c r="B12" s="203"/>
      <c r="C12" s="142" t="s">
        <v>1054</v>
      </c>
      <c r="D12" s="142"/>
      <c r="E12" s="142"/>
      <c r="F12" s="142" t="s">
        <v>1056</v>
      </c>
      <c r="G12" s="142"/>
      <c r="H12" s="142"/>
      <c r="I12" s="142" t="s">
        <v>1059</v>
      </c>
      <c r="J12" s="142"/>
      <c r="K12" s="142"/>
      <c r="L12" s="142" t="s">
        <v>1063</v>
      </c>
      <c r="M12" s="142"/>
      <c r="N12" s="142"/>
      <c r="O12" s="142" t="s">
        <v>1067</v>
      </c>
      <c r="P12" s="142"/>
      <c r="Q12" s="142"/>
      <c r="R12" s="142" t="s">
        <v>1071</v>
      </c>
      <c r="S12" s="142"/>
      <c r="T12" s="142"/>
      <c r="U12" s="142" t="s">
        <v>1075</v>
      </c>
      <c r="V12" s="142"/>
      <c r="W12" s="142"/>
      <c r="X12" s="142" t="s">
        <v>1079</v>
      </c>
      <c r="Y12" s="142"/>
      <c r="Z12" s="142"/>
      <c r="AA12" s="142" t="s">
        <v>1081</v>
      </c>
      <c r="AB12" s="142"/>
      <c r="AC12" s="142"/>
      <c r="AD12" s="142" t="s">
        <v>530</v>
      </c>
      <c r="AE12" s="142"/>
      <c r="AF12" s="142"/>
      <c r="AG12" s="142" t="s">
        <v>1086</v>
      </c>
      <c r="AH12" s="142"/>
      <c r="AI12" s="142"/>
      <c r="AJ12" s="142" t="s">
        <v>1087</v>
      </c>
      <c r="AK12" s="142"/>
      <c r="AL12" s="142"/>
      <c r="AM12" s="151" t="s">
        <v>1088</v>
      </c>
      <c r="AN12" s="151"/>
      <c r="AO12" s="151"/>
      <c r="AP12" s="151" t="s">
        <v>1089</v>
      </c>
      <c r="AQ12" s="151"/>
      <c r="AR12" s="151"/>
      <c r="AS12" s="151" t="s">
        <v>1090</v>
      </c>
      <c r="AT12" s="151"/>
      <c r="AU12" s="151"/>
      <c r="AV12" s="151" t="s">
        <v>1094</v>
      </c>
      <c r="AW12" s="151"/>
      <c r="AX12" s="151"/>
      <c r="AY12" s="151" t="s">
        <v>1098</v>
      </c>
      <c r="AZ12" s="151"/>
      <c r="BA12" s="151"/>
      <c r="BB12" s="151" t="s">
        <v>1101</v>
      </c>
      <c r="BC12" s="151"/>
      <c r="BD12" s="151"/>
      <c r="BE12" s="151" t="s">
        <v>1102</v>
      </c>
      <c r="BF12" s="151"/>
      <c r="BG12" s="151"/>
      <c r="BH12" s="151" t="s">
        <v>1105</v>
      </c>
      <c r="BI12" s="151"/>
      <c r="BJ12" s="151"/>
      <c r="BK12" s="151" t="s">
        <v>1106</v>
      </c>
      <c r="BL12" s="151"/>
      <c r="BM12" s="151"/>
      <c r="BN12" s="151" t="s">
        <v>1107</v>
      </c>
      <c r="BO12" s="151"/>
      <c r="BP12" s="151"/>
      <c r="BQ12" s="151" t="s">
        <v>552</v>
      </c>
      <c r="BR12" s="151"/>
      <c r="BS12" s="151"/>
      <c r="BT12" s="151" t="s">
        <v>555</v>
      </c>
      <c r="BU12" s="151"/>
      <c r="BV12" s="151"/>
      <c r="BW12" s="142" t="s">
        <v>1108</v>
      </c>
      <c r="BX12" s="142"/>
      <c r="BY12" s="142"/>
      <c r="BZ12" s="142" t="s">
        <v>1109</v>
      </c>
      <c r="CA12" s="142"/>
      <c r="CB12" s="142"/>
      <c r="CC12" s="142" t="s">
        <v>1110</v>
      </c>
      <c r="CD12" s="142"/>
      <c r="CE12" s="142"/>
      <c r="CF12" s="142" t="s">
        <v>1114</v>
      </c>
      <c r="CG12" s="142"/>
      <c r="CH12" s="142"/>
      <c r="CI12" s="142" t="s">
        <v>1118</v>
      </c>
      <c r="CJ12" s="142"/>
      <c r="CK12" s="142"/>
      <c r="CL12" s="142" t="s">
        <v>566</v>
      </c>
      <c r="CM12" s="142"/>
      <c r="CN12" s="142"/>
      <c r="CO12" s="151" t="s">
        <v>1120</v>
      </c>
      <c r="CP12" s="151"/>
      <c r="CQ12" s="151"/>
      <c r="CR12" s="151" t="s">
        <v>1124</v>
      </c>
      <c r="CS12" s="151"/>
      <c r="CT12" s="151"/>
      <c r="CU12" s="151" t="s">
        <v>1127</v>
      </c>
      <c r="CV12" s="151"/>
      <c r="CW12" s="151"/>
      <c r="CX12" s="151" t="s">
        <v>1131</v>
      </c>
      <c r="CY12" s="151"/>
      <c r="CZ12" s="151"/>
      <c r="DA12" s="151" t="s">
        <v>574</v>
      </c>
      <c r="DB12" s="151"/>
      <c r="DC12" s="151"/>
      <c r="DD12" s="142" t="s">
        <v>1132</v>
      </c>
      <c r="DE12" s="142"/>
      <c r="DF12" s="142"/>
      <c r="DG12" s="200" t="s">
        <v>1136</v>
      </c>
      <c r="DH12" s="200"/>
      <c r="DI12" s="200"/>
      <c r="DJ12" s="200" t="s">
        <v>1140</v>
      </c>
      <c r="DK12" s="200"/>
      <c r="DL12" s="200"/>
      <c r="DM12" s="201" t="s">
        <v>1142</v>
      </c>
      <c r="DN12" s="201"/>
      <c r="DO12" s="201"/>
      <c r="DP12" s="200" t="s">
        <v>1143</v>
      </c>
      <c r="DQ12" s="200"/>
      <c r="DR12" s="200"/>
      <c r="DS12" s="200" t="s">
        <v>582</v>
      </c>
      <c r="DT12" s="200"/>
      <c r="DU12" s="200"/>
      <c r="DV12" s="200" t="s">
        <v>584</v>
      </c>
      <c r="DW12" s="200"/>
      <c r="DX12" s="200"/>
      <c r="DY12" s="201" t="s">
        <v>1148</v>
      </c>
      <c r="DZ12" s="201"/>
      <c r="EA12" s="201"/>
      <c r="EB12" s="201" t="s">
        <v>1151</v>
      </c>
      <c r="EC12" s="201"/>
      <c r="ED12" s="201"/>
      <c r="EE12" s="201" t="s">
        <v>1152</v>
      </c>
      <c r="EF12" s="201"/>
      <c r="EG12" s="201"/>
      <c r="EH12" s="201" t="s">
        <v>1156</v>
      </c>
      <c r="EI12" s="201"/>
      <c r="EJ12" s="201"/>
      <c r="EK12" s="201" t="s">
        <v>1160</v>
      </c>
      <c r="EL12" s="201"/>
      <c r="EM12" s="201"/>
      <c r="EN12" s="201" t="s">
        <v>590</v>
      </c>
      <c r="EO12" s="201"/>
      <c r="EP12" s="201"/>
      <c r="EQ12" s="200" t="s">
        <v>1162</v>
      </c>
      <c r="ER12" s="200"/>
      <c r="ES12" s="200"/>
      <c r="ET12" s="200" t="s">
        <v>597</v>
      </c>
      <c r="EU12" s="200"/>
      <c r="EV12" s="200"/>
      <c r="EW12" s="200" t="s">
        <v>1169</v>
      </c>
      <c r="EX12" s="200"/>
      <c r="EY12" s="200"/>
      <c r="EZ12" s="200" t="s">
        <v>593</v>
      </c>
      <c r="FA12" s="200"/>
      <c r="FB12" s="200"/>
      <c r="FC12" s="200" t="s">
        <v>594</v>
      </c>
      <c r="FD12" s="200"/>
      <c r="FE12" s="200"/>
      <c r="FF12" s="200" t="s">
        <v>1176</v>
      </c>
      <c r="FG12" s="200"/>
      <c r="FH12" s="200"/>
      <c r="FI12" s="201" t="s">
        <v>1180</v>
      </c>
      <c r="FJ12" s="201"/>
      <c r="FK12" s="201"/>
      <c r="FL12" s="201" t="s">
        <v>1184</v>
      </c>
      <c r="FM12" s="201"/>
      <c r="FN12" s="201"/>
      <c r="FO12" s="201" t="s">
        <v>1188</v>
      </c>
      <c r="FP12" s="201"/>
      <c r="FQ12" s="201"/>
      <c r="FR12" s="201" t="s">
        <v>599</v>
      </c>
      <c r="FS12" s="201"/>
      <c r="FT12" s="201"/>
      <c r="FU12" s="201" t="s">
        <v>1195</v>
      </c>
      <c r="FV12" s="201"/>
      <c r="FW12" s="201"/>
      <c r="FX12" s="201" t="s">
        <v>1198</v>
      </c>
      <c r="FY12" s="201"/>
      <c r="FZ12" s="201"/>
      <c r="GA12" s="200" t="s">
        <v>1202</v>
      </c>
      <c r="GB12" s="200"/>
      <c r="GC12" s="200"/>
      <c r="GD12" s="200" t="s">
        <v>1203</v>
      </c>
      <c r="GE12" s="200"/>
      <c r="GF12" s="200"/>
      <c r="GG12" s="200" t="s">
        <v>1207</v>
      </c>
      <c r="GH12" s="200"/>
      <c r="GI12" s="200"/>
      <c r="GJ12" s="200" t="s">
        <v>1211</v>
      </c>
      <c r="GK12" s="200"/>
      <c r="GL12" s="200"/>
      <c r="GM12" s="200" t="s">
        <v>1215</v>
      </c>
      <c r="GN12" s="200"/>
      <c r="GO12" s="200"/>
      <c r="GP12" s="200" t="s">
        <v>1219</v>
      </c>
      <c r="GQ12" s="200"/>
      <c r="GR12" s="200"/>
      <c r="GS12" s="78"/>
    </row>
    <row r="13" spans="1:235" ht="144" x14ac:dyDescent="0.25">
      <c r="A13" s="204"/>
      <c r="B13" s="204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75" x14ac:dyDescent="0.25">
      <c r="A14" s="28">
        <v>1</v>
      </c>
      <c r="B14" s="108" t="s">
        <v>1551</v>
      </c>
      <c r="C14" s="5">
        <v>1</v>
      </c>
      <c r="D14" s="5"/>
      <c r="E14" s="5"/>
      <c r="F14" s="1">
        <v>1</v>
      </c>
      <c r="G14" s="1"/>
      <c r="H14" s="1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/>
      <c r="Y14" s="13">
        <v>1</v>
      </c>
      <c r="Z14" s="13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20">
        <v>1</v>
      </c>
      <c r="BI14" s="4"/>
      <c r="BJ14" s="4"/>
      <c r="BK14" s="13">
        <v>1</v>
      </c>
      <c r="BL14" s="13"/>
      <c r="BM14" s="13"/>
      <c r="BN14" s="4">
        <v>1</v>
      </c>
      <c r="BO14" s="4"/>
      <c r="BP14" s="4"/>
      <c r="BQ14" s="13">
        <v>1</v>
      </c>
      <c r="BR14" s="13"/>
      <c r="BS14" s="13"/>
      <c r="BT14" s="13">
        <v>1</v>
      </c>
      <c r="BU14" s="13"/>
      <c r="BV14" s="13"/>
      <c r="BW14" s="21"/>
      <c r="BX14" s="17">
        <v>1</v>
      </c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4">
        <v>1</v>
      </c>
      <c r="CJ14" s="4"/>
      <c r="CK14" s="4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3">
        <v>1</v>
      </c>
      <c r="DK14" s="13"/>
      <c r="DL14" s="13"/>
      <c r="DM14" s="17">
        <v>1</v>
      </c>
      <c r="DN14" s="17"/>
      <c r="DO14" s="17"/>
      <c r="DP14" s="17">
        <v>1</v>
      </c>
      <c r="DQ14" s="17"/>
      <c r="DR14" s="17"/>
      <c r="DS14" s="13">
        <v>1</v>
      </c>
      <c r="DT14" s="13"/>
      <c r="DU14" s="13"/>
      <c r="DV14" s="17">
        <v>1</v>
      </c>
      <c r="DW14" s="17"/>
      <c r="DX14" s="17"/>
      <c r="DY14" s="17">
        <v>1</v>
      </c>
      <c r="DZ14" s="17"/>
      <c r="EA14" s="17"/>
      <c r="EB14" s="17"/>
      <c r="EC14" s="17">
        <v>1</v>
      </c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/>
      <c r="EO14" s="17">
        <v>1</v>
      </c>
      <c r="EP14" s="17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35" ht="15.75" x14ac:dyDescent="0.25">
      <c r="A15" s="2">
        <v>2</v>
      </c>
      <c r="B15" s="108" t="s">
        <v>1552</v>
      </c>
      <c r="C15" s="106">
        <v>1</v>
      </c>
      <c r="D15" s="106"/>
      <c r="E15" s="106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1">
        <v>1</v>
      </c>
      <c r="BL15" s="1"/>
      <c r="BM15" s="1"/>
      <c r="BN15" s="4"/>
      <c r="BO15" s="4">
        <v>1</v>
      </c>
      <c r="BP15" s="4"/>
      <c r="BQ15" s="1">
        <v>1</v>
      </c>
      <c r="BR15" s="1"/>
      <c r="BS15" s="1"/>
      <c r="BT15" s="1">
        <v>1</v>
      </c>
      <c r="BU15" s="1"/>
      <c r="BV15" s="1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1">
        <v>1</v>
      </c>
      <c r="DK15" s="1"/>
      <c r="DL15" s="1"/>
      <c r="DM15" s="4">
        <v>1</v>
      </c>
      <c r="DN15" s="4"/>
      <c r="DO15" s="4"/>
      <c r="DP15" s="4">
        <v>1</v>
      </c>
      <c r="DQ15" s="4"/>
      <c r="DR15" s="4"/>
      <c r="DS15" s="1">
        <v>1</v>
      </c>
      <c r="DT15" s="1"/>
      <c r="DU15" s="1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35" ht="15.75" x14ac:dyDescent="0.25">
      <c r="A16" s="2">
        <v>3</v>
      </c>
      <c r="B16" s="108" t="s">
        <v>1553</v>
      </c>
      <c r="C16" s="106">
        <v>1</v>
      </c>
      <c r="D16" s="106"/>
      <c r="E16" s="106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1">
        <v>1</v>
      </c>
      <c r="BL16" s="1"/>
      <c r="BM16" s="1"/>
      <c r="BN16" s="4">
        <v>1</v>
      </c>
      <c r="BO16" s="4"/>
      <c r="BP16" s="4"/>
      <c r="BQ16" s="1">
        <v>1</v>
      </c>
      <c r="BR16" s="1"/>
      <c r="BS16" s="1"/>
      <c r="BT16" s="1">
        <v>1</v>
      </c>
      <c r="BU16" s="1"/>
      <c r="BV16" s="1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1"/>
      <c r="DK16" s="1">
        <v>1</v>
      </c>
      <c r="DL16" s="1"/>
      <c r="DM16" s="4">
        <v>1</v>
      </c>
      <c r="DN16" s="4"/>
      <c r="DO16" s="4"/>
      <c r="DP16" s="4"/>
      <c r="DQ16" s="4">
        <v>1</v>
      </c>
      <c r="DR16" s="4"/>
      <c r="DS16" s="1">
        <v>1</v>
      </c>
      <c r="DT16" s="1"/>
      <c r="DU16" s="1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08" t="s">
        <v>1554</v>
      </c>
      <c r="C17" s="106"/>
      <c r="D17" s="106">
        <v>1</v>
      </c>
      <c r="E17" s="106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1">
        <v>1</v>
      </c>
      <c r="BL17" s="1"/>
      <c r="BM17" s="1"/>
      <c r="BN17" s="4"/>
      <c r="BO17" s="4">
        <v>1</v>
      </c>
      <c r="BP17" s="4"/>
      <c r="BQ17" s="1">
        <v>1</v>
      </c>
      <c r="BR17" s="1"/>
      <c r="BS17" s="1"/>
      <c r="BT17" s="1">
        <v>1</v>
      </c>
      <c r="BU17" s="1"/>
      <c r="BV17" s="1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1">
        <v>1</v>
      </c>
      <c r="DK17" s="1"/>
      <c r="DL17" s="1"/>
      <c r="DM17" s="4"/>
      <c r="DN17" s="4">
        <v>1</v>
      </c>
      <c r="DO17" s="4"/>
      <c r="DP17" s="4">
        <v>1</v>
      </c>
      <c r="DQ17" s="4"/>
      <c r="DR17" s="4"/>
      <c r="DS17" s="1">
        <v>1</v>
      </c>
      <c r="DT17" s="1"/>
      <c r="DU17" s="1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08" t="s">
        <v>1555</v>
      </c>
      <c r="C18" s="106">
        <v>1</v>
      </c>
      <c r="D18" s="106"/>
      <c r="E18" s="106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1">
        <v>1</v>
      </c>
      <c r="BL18" s="1"/>
      <c r="BM18" s="1"/>
      <c r="BN18" s="4"/>
      <c r="BO18" s="4">
        <v>1</v>
      </c>
      <c r="BP18" s="4"/>
      <c r="BQ18" s="1">
        <v>1</v>
      </c>
      <c r="BR18" s="1"/>
      <c r="BS18" s="1"/>
      <c r="BT18" s="1">
        <v>1</v>
      </c>
      <c r="BU18" s="1"/>
      <c r="BV18" s="1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1">
        <v>1</v>
      </c>
      <c r="DK18" s="1"/>
      <c r="DL18" s="1"/>
      <c r="DM18" s="4">
        <v>1</v>
      </c>
      <c r="DN18" s="4"/>
      <c r="DO18" s="4"/>
      <c r="DP18" s="4"/>
      <c r="DQ18" s="4">
        <v>1</v>
      </c>
      <c r="DR18" s="4"/>
      <c r="DS18" s="1">
        <v>1</v>
      </c>
      <c r="DT18" s="1"/>
      <c r="DU18" s="1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08" t="s">
        <v>1556</v>
      </c>
      <c r="C19" s="106"/>
      <c r="D19" s="106">
        <v>1</v>
      </c>
      <c r="E19" s="106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1">
        <v>1</v>
      </c>
      <c r="BL19" s="1"/>
      <c r="BM19" s="1"/>
      <c r="BN19" s="4"/>
      <c r="BO19" s="4">
        <v>1</v>
      </c>
      <c r="BP19" s="4"/>
      <c r="BQ19" s="1">
        <v>1</v>
      </c>
      <c r="BR19" s="1"/>
      <c r="BS19" s="1"/>
      <c r="BT19" s="1">
        <v>1</v>
      </c>
      <c r="BU19" s="1"/>
      <c r="BV19" s="1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1">
        <v>1</v>
      </c>
      <c r="DK19" s="1"/>
      <c r="DL19" s="1"/>
      <c r="DM19" s="4">
        <v>1</v>
      </c>
      <c r="DN19" s="4"/>
      <c r="DO19" s="4"/>
      <c r="DP19" s="4">
        <v>1</v>
      </c>
      <c r="DQ19" s="4"/>
      <c r="DR19" s="4"/>
      <c r="DS19" s="1">
        <v>1</v>
      </c>
      <c r="DT19" s="1"/>
      <c r="DU19" s="1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108" t="s">
        <v>1557</v>
      </c>
      <c r="C20" s="106">
        <v>1</v>
      </c>
      <c r="D20" s="106"/>
      <c r="E20" s="106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1">
        <v>1</v>
      </c>
      <c r="BL20" s="1"/>
      <c r="BM20" s="1"/>
      <c r="BN20" s="4"/>
      <c r="BO20" s="4">
        <v>1</v>
      </c>
      <c r="BP20" s="4"/>
      <c r="BQ20" s="1">
        <v>1</v>
      </c>
      <c r="BR20" s="1"/>
      <c r="BS20" s="1"/>
      <c r="BT20" s="1">
        <v>1</v>
      </c>
      <c r="BU20" s="1"/>
      <c r="BV20" s="1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1">
        <v>1</v>
      </c>
      <c r="DK20" s="1"/>
      <c r="DL20" s="1"/>
      <c r="DM20" s="4">
        <v>1</v>
      </c>
      <c r="DN20" s="4"/>
      <c r="DO20" s="4"/>
      <c r="DP20" s="4">
        <v>1</v>
      </c>
      <c r="DQ20" s="4"/>
      <c r="DR20" s="4"/>
      <c r="DS20" s="1">
        <v>1</v>
      </c>
      <c r="DT20" s="1"/>
      <c r="DU20" s="1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x14ac:dyDescent="0.25">
      <c r="A21" s="3">
        <v>8</v>
      </c>
      <c r="B21" s="108" t="s">
        <v>1558</v>
      </c>
      <c r="C21" s="107">
        <v>1</v>
      </c>
      <c r="D21" s="107"/>
      <c r="E21" s="107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18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00" x14ac:dyDescent="0.25">
      <c r="A22" s="3">
        <v>9</v>
      </c>
      <c r="B22" s="108" t="s">
        <v>1559</v>
      </c>
      <c r="C22" s="107">
        <v>1</v>
      </c>
      <c r="D22" s="107"/>
      <c r="E22" s="107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/>
      <c r="BX22" s="4">
        <v>1</v>
      </c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00" x14ac:dyDescent="0.25">
      <c r="A23" s="3">
        <v>10</v>
      </c>
      <c r="B23" s="108" t="s">
        <v>1560</v>
      </c>
      <c r="C23" s="107"/>
      <c r="D23" s="107">
        <v>1</v>
      </c>
      <c r="E23" s="107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18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x14ac:dyDescent="0.25">
      <c r="A24" s="3">
        <v>11</v>
      </c>
      <c r="B24" s="108" t="s">
        <v>1561</v>
      </c>
      <c r="C24" s="107">
        <v>1</v>
      </c>
      <c r="D24" s="107"/>
      <c r="E24" s="107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>
        <v>1</v>
      </c>
      <c r="GQ24" s="4"/>
      <c r="GR24" s="4"/>
    </row>
    <row r="25" spans="1:200" x14ac:dyDescent="0.25">
      <c r="A25" s="3">
        <v>12</v>
      </c>
      <c r="B25" s="108" t="s">
        <v>1562</v>
      </c>
      <c r="C25" s="107">
        <v>1</v>
      </c>
      <c r="D25" s="107"/>
      <c r="E25" s="107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x14ac:dyDescent="0.25">
      <c r="A26" s="3">
        <v>13</v>
      </c>
      <c r="B26" s="108" t="s">
        <v>1563</v>
      </c>
      <c r="C26" s="107">
        <v>1</v>
      </c>
      <c r="D26" s="107"/>
      <c r="E26" s="107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18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x14ac:dyDescent="0.25">
      <c r="A27" s="3">
        <v>14</v>
      </c>
      <c r="B27" s="108" t="s">
        <v>1564</v>
      </c>
      <c r="C27" s="107">
        <v>1</v>
      </c>
      <c r="D27" s="107"/>
      <c r="E27" s="107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</row>
    <row r="28" spans="1:200" x14ac:dyDescent="0.25">
      <c r="A28" s="3">
        <v>15</v>
      </c>
      <c r="B28" s="108" t="s">
        <v>1565</v>
      </c>
      <c r="C28" s="107">
        <v>1</v>
      </c>
      <c r="D28" s="107"/>
      <c r="E28" s="107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x14ac:dyDescent="0.25">
      <c r="A29" s="3">
        <v>16</v>
      </c>
      <c r="B29" s="108" t="s">
        <v>1566</v>
      </c>
      <c r="C29" s="107">
        <v>1</v>
      </c>
      <c r="D29" s="107"/>
      <c r="E29" s="107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</row>
    <row r="30" spans="1:200" x14ac:dyDescent="0.25">
      <c r="A30" s="3">
        <v>17</v>
      </c>
      <c r="B30" s="108" t="s">
        <v>1567</v>
      </c>
      <c r="C30" s="107">
        <v>1</v>
      </c>
      <c r="D30" s="107"/>
      <c r="E30" s="107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18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</row>
    <row r="31" spans="1:200" x14ac:dyDescent="0.25">
      <c r="A31" s="3">
        <v>18</v>
      </c>
      <c r="B31" s="108" t="s">
        <v>1568</v>
      </c>
      <c r="C31" s="107">
        <v>1</v>
      </c>
      <c r="D31" s="107"/>
      <c r="E31" s="107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x14ac:dyDescent="0.25">
      <c r="A32" s="3">
        <v>19</v>
      </c>
      <c r="B32" s="108" t="s">
        <v>1569</v>
      </c>
      <c r="C32" s="107"/>
      <c r="D32" s="107">
        <v>1</v>
      </c>
      <c r="E32" s="107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1" x14ac:dyDescent="0.25">
      <c r="A33" s="3">
        <v>20</v>
      </c>
      <c r="B33" s="108" t="s">
        <v>1570</v>
      </c>
      <c r="C33" s="107">
        <v>1</v>
      </c>
      <c r="D33" s="107"/>
      <c r="E33" s="107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1" x14ac:dyDescent="0.25">
      <c r="A34" s="3">
        <v>21</v>
      </c>
      <c r="B34" s="108" t="s">
        <v>1571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</row>
    <row r="35" spans="1:201" x14ac:dyDescent="0.25">
      <c r="A35" s="3">
        <v>22</v>
      </c>
      <c r="B35" s="108" t="s">
        <v>1572</v>
      </c>
      <c r="C35" s="107">
        <v>1</v>
      </c>
      <c r="D35" s="107"/>
      <c r="E35" s="107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18"/>
      <c r="AV35" s="4"/>
      <c r="AW35" s="4">
        <v>1</v>
      </c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20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>
        <v>1</v>
      </c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1" x14ac:dyDescent="0.25">
      <c r="A36" s="3">
        <v>23</v>
      </c>
      <c r="B36" s="108" t="s">
        <v>1573</v>
      </c>
      <c r="C36" s="107">
        <v>1</v>
      </c>
      <c r="D36" s="107"/>
      <c r="E36" s="107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/>
      <c r="AQ36" s="4">
        <v>1</v>
      </c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1" x14ac:dyDescent="0.25">
      <c r="A37" s="3">
        <v>24</v>
      </c>
      <c r="B37" s="108" t="s">
        <v>1574</v>
      </c>
      <c r="C37" s="107">
        <v>1</v>
      </c>
      <c r="D37" s="107"/>
      <c r="E37" s="107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/>
      <c r="AT37" s="4">
        <v>1</v>
      </c>
      <c r="AU37" s="1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/>
      <c r="EX37" s="4">
        <v>1</v>
      </c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/>
      <c r="FS37" s="4">
        <v>1</v>
      </c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1" x14ac:dyDescent="0.25">
      <c r="A38" s="3">
        <v>25</v>
      </c>
      <c r="B38" s="108" t="s">
        <v>1575</v>
      </c>
      <c r="C38" s="107">
        <v>1</v>
      </c>
      <c r="D38" s="107"/>
      <c r="E38" s="107"/>
      <c r="F38" s="4">
        <v>1</v>
      </c>
      <c r="G38" s="4"/>
      <c r="H38" s="4"/>
      <c r="I38" s="4">
        <v>1</v>
      </c>
      <c r="J38" s="4"/>
      <c r="K38" s="4"/>
      <c r="L38" s="4"/>
      <c r="M38" s="4">
        <v>1</v>
      </c>
      <c r="N38" s="4"/>
      <c r="O38" s="4"/>
      <c r="P38" s="4">
        <v>1</v>
      </c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/>
      <c r="AE38" s="4">
        <v>1</v>
      </c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1" x14ac:dyDescent="0.25">
      <c r="A39" s="153" t="s">
        <v>171</v>
      </c>
      <c r="B39" s="154"/>
      <c r="C39" s="3">
        <f>SUM(C14:C38)</f>
        <v>20</v>
      </c>
      <c r="D39" s="3">
        <f t="shared" ref="D39:BO39" si="0">SUM(D14:D38)</f>
        <v>5</v>
      </c>
      <c r="E39" s="3">
        <f t="shared" si="0"/>
        <v>0</v>
      </c>
      <c r="F39" s="3">
        <f t="shared" si="0"/>
        <v>20</v>
      </c>
      <c r="G39" s="3">
        <f t="shared" si="0"/>
        <v>5</v>
      </c>
      <c r="H39" s="3">
        <f t="shared" si="0"/>
        <v>0</v>
      </c>
      <c r="I39" s="3">
        <f t="shared" si="0"/>
        <v>20</v>
      </c>
      <c r="J39" s="3">
        <f t="shared" si="0"/>
        <v>5</v>
      </c>
      <c r="K39" s="3">
        <f t="shared" si="0"/>
        <v>0</v>
      </c>
      <c r="L39" s="3">
        <f t="shared" si="0"/>
        <v>20</v>
      </c>
      <c r="M39" s="3">
        <f t="shared" si="0"/>
        <v>5</v>
      </c>
      <c r="N39" s="3">
        <f t="shared" si="0"/>
        <v>0</v>
      </c>
      <c r="O39" s="3">
        <f t="shared" si="0"/>
        <v>20</v>
      </c>
      <c r="P39" s="3">
        <f t="shared" si="0"/>
        <v>5</v>
      </c>
      <c r="Q39" s="3">
        <f t="shared" si="0"/>
        <v>0</v>
      </c>
      <c r="R39" s="3">
        <f t="shared" si="0"/>
        <v>20</v>
      </c>
      <c r="S39" s="3">
        <f t="shared" si="0"/>
        <v>5</v>
      </c>
      <c r="T39" s="3">
        <f t="shared" si="0"/>
        <v>0</v>
      </c>
      <c r="U39" s="3">
        <f t="shared" si="0"/>
        <v>18</v>
      </c>
      <c r="V39" s="3">
        <f t="shared" si="0"/>
        <v>7</v>
      </c>
      <c r="W39" s="3">
        <f t="shared" si="0"/>
        <v>0</v>
      </c>
      <c r="X39" s="3">
        <f t="shared" si="0"/>
        <v>18</v>
      </c>
      <c r="Y39" s="3">
        <f t="shared" si="0"/>
        <v>7</v>
      </c>
      <c r="Z39" s="3">
        <f t="shared" si="0"/>
        <v>0</v>
      </c>
      <c r="AA39" s="3">
        <f t="shared" si="0"/>
        <v>21</v>
      </c>
      <c r="AB39" s="3">
        <f t="shared" si="0"/>
        <v>4</v>
      </c>
      <c r="AC39" s="3">
        <f t="shared" si="0"/>
        <v>0</v>
      </c>
      <c r="AD39" s="3">
        <f t="shared" si="0"/>
        <v>18</v>
      </c>
      <c r="AE39" s="3">
        <f t="shared" si="0"/>
        <v>7</v>
      </c>
      <c r="AF39" s="3">
        <f t="shared" si="0"/>
        <v>0</v>
      </c>
      <c r="AG39" s="3">
        <f t="shared" si="0"/>
        <v>20</v>
      </c>
      <c r="AH39" s="3">
        <f t="shared" si="0"/>
        <v>5</v>
      </c>
      <c r="AI39" s="3">
        <f t="shared" si="0"/>
        <v>0</v>
      </c>
      <c r="AJ39" s="3">
        <f t="shared" si="0"/>
        <v>21</v>
      </c>
      <c r="AK39" s="3">
        <f t="shared" si="0"/>
        <v>4</v>
      </c>
      <c r="AL39" s="3">
        <f t="shared" si="0"/>
        <v>0</v>
      </c>
      <c r="AM39" s="3">
        <f t="shared" si="0"/>
        <v>19</v>
      </c>
      <c r="AN39" s="3">
        <f t="shared" si="0"/>
        <v>6</v>
      </c>
      <c r="AO39" s="3">
        <f t="shared" si="0"/>
        <v>0</v>
      </c>
      <c r="AP39" s="3">
        <f t="shared" si="0"/>
        <v>19</v>
      </c>
      <c r="AQ39" s="3">
        <f t="shared" si="0"/>
        <v>6</v>
      </c>
      <c r="AR39" s="3">
        <f t="shared" si="0"/>
        <v>0</v>
      </c>
      <c r="AS39" s="3">
        <f t="shared" si="0"/>
        <v>18</v>
      </c>
      <c r="AT39" s="3">
        <f t="shared" si="0"/>
        <v>7</v>
      </c>
      <c r="AU39" s="3">
        <f t="shared" si="0"/>
        <v>0</v>
      </c>
      <c r="AV39" s="3">
        <f t="shared" si="0"/>
        <v>19</v>
      </c>
      <c r="AW39" s="3">
        <f t="shared" si="0"/>
        <v>6</v>
      </c>
      <c r="AX39" s="3">
        <f t="shared" si="0"/>
        <v>0</v>
      </c>
      <c r="AY39" s="3">
        <f t="shared" si="0"/>
        <v>19</v>
      </c>
      <c r="AZ39" s="3">
        <f t="shared" si="0"/>
        <v>6</v>
      </c>
      <c r="BA39" s="3">
        <f t="shared" si="0"/>
        <v>0</v>
      </c>
      <c r="BB39" s="3">
        <f t="shared" si="0"/>
        <v>20</v>
      </c>
      <c r="BC39" s="3">
        <f t="shared" si="0"/>
        <v>5</v>
      </c>
      <c r="BD39" s="3">
        <f t="shared" si="0"/>
        <v>0</v>
      </c>
      <c r="BE39" s="3">
        <f t="shared" si="0"/>
        <v>19</v>
      </c>
      <c r="BF39" s="3">
        <f t="shared" si="0"/>
        <v>6</v>
      </c>
      <c r="BG39" s="3">
        <f t="shared" si="0"/>
        <v>0</v>
      </c>
      <c r="BH39" s="3">
        <f t="shared" si="0"/>
        <v>9</v>
      </c>
      <c r="BI39" s="3">
        <f t="shared" si="0"/>
        <v>16</v>
      </c>
      <c r="BJ39" s="3">
        <f t="shared" si="0"/>
        <v>0</v>
      </c>
      <c r="BK39" s="3">
        <f t="shared" si="0"/>
        <v>20</v>
      </c>
      <c r="BL39" s="3">
        <f t="shared" si="0"/>
        <v>5</v>
      </c>
      <c r="BM39" s="3">
        <f t="shared" si="0"/>
        <v>0</v>
      </c>
      <c r="BN39" s="3">
        <f t="shared" si="0"/>
        <v>9</v>
      </c>
      <c r="BO39" s="3">
        <f t="shared" si="0"/>
        <v>16</v>
      </c>
      <c r="BP39" s="3">
        <f t="shared" ref="BP39:EA39" si="1">SUM(BP14:BP38)</f>
        <v>0</v>
      </c>
      <c r="BQ39" s="3">
        <f t="shared" si="1"/>
        <v>20</v>
      </c>
      <c r="BR39" s="3">
        <f t="shared" si="1"/>
        <v>5</v>
      </c>
      <c r="BS39" s="3">
        <f t="shared" si="1"/>
        <v>0</v>
      </c>
      <c r="BT39" s="3">
        <f t="shared" si="1"/>
        <v>20</v>
      </c>
      <c r="BU39" s="3">
        <f t="shared" si="1"/>
        <v>5</v>
      </c>
      <c r="BV39" s="3">
        <f t="shared" si="1"/>
        <v>0</v>
      </c>
      <c r="BW39" s="3">
        <f t="shared" si="1"/>
        <v>21</v>
      </c>
      <c r="BX39" s="3">
        <f t="shared" si="1"/>
        <v>4</v>
      </c>
      <c r="BY39" s="3">
        <f t="shared" si="1"/>
        <v>0</v>
      </c>
      <c r="BZ39" s="3">
        <f t="shared" si="1"/>
        <v>22</v>
      </c>
      <c r="CA39" s="3">
        <f t="shared" si="1"/>
        <v>3</v>
      </c>
      <c r="CB39" s="3">
        <f t="shared" si="1"/>
        <v>0</v>
      </c>
      <c r="CC39" s="3">
        <f t="shared" si="1"/>
        <v>24</v>
      </c>
      <c r="CD39" s="3">
        <f t="shared" si="1"/>
        <v>1</v>
      </c>
      <c r="CE39" s="3">
        <f t="shared" si="1"/>
        <v>0</v>
      </c>
      <c r="CF39" s="3">
        <f t="shared" si="1"/>
        <v>18</v>
      </c>
      <c r="CG39" s="3">
        <f t="shared" si="1"/>
        <v>7</v>
      </c>
      <c r="CH39" s="3">
        <f t="shared" si="1"/>
        <v>0</v>
      </c>
      <c r="CI39" s="3">
        <f t="shared" si="1"/>
        <v>8</v>
      </c>
      <c r="CJ39" s="3">
        <f t="shared" si="1"/>
        <v>17</v>
      </c>
      <c r="CK39" s="3">
        <f t="shared" si="1"/>
        <v>0</v>
      </c>
      <c r="CL39" s="3">
        <f t="shared" si="1"/>
        <v>21</v>
      </c>
      <c r="CM39" s="3">
        <f t="shared" si="1"/>
        <v>4</v>
      </c>
      <c r="CN39" s="3">
        <f t="shared" si="1"/>
        <v>0</v>
      </c>
      <c r="CO39" s="3">
        <f t="shared" si="1"/>
        <v>20</v>
      </c>
      <c r="CP39" s="3">
        <f t="shared" si="1"/>
        <v>5</v>
      </c>
      <c r="CQ39" s="3">
        <f t="shared" si="1"/>
        <v>0</v>
      </c>
      <c r="CR39" s="3">
        <f t="shared" si="1"/>
        <v>19</v>
      </c>
      <c r="CS39" s="3">
        <f t="shared" si="1"/>
        <v>6</v>
      </c>
      <c r="CT39" s="3">
        <f t="shared" si="1"/>
        <v>0</v>
      </c>
      <c r="CU39" s="3">
        <f t="shared" si="1"/>
        <v>19</v>
      </c>
      <c r="CV39" s="3">
        <f t="shared" si="1"/>
        <v>6</v>
      </c>
      <c r="CW39" s="3">
        <f t="shared" si="1"/>
        <v>0</v>
      </c>
      <c r="CX39" s="3">
        <f t="shared" si="1"/>
        <v>20</v>
      </c>
      <c r="CY39" s="3">
        <f t="shared" si="1"/>
        <v>5</v>
      </c>
      <c r="CZ39" s="3">
        <f t="shared" si="1"/>
        <v>0</v>
      </c>
      <c r="DA39" s="3">
        <f t="shared" si="1"/>
        <v>19</v>
      </c>
      <c r="DB39" s="3">
        <f t="shared" si="1"/>
        <v>6</v>
      </c>
      <c r="DC39" s="3">
        <f t="shared" si="1"/>
        <v>0</v>
      </c>
      <c r="DD39" s="3">
        <f t="shared" si="1"/>
        <v>19</v>
      </c>
      <c r="DE39" s="3">
        <f t="shared" si="1"/>
        <v>6</v>
      </c>
      <c r="DF39" s="3">
        <f t="shared" si="1"/>
        <v>0</v>
      </c>
      <c r="DG39" s="3">
        <f t="shared" si="1"/>
        <v>18</v>
      </c>
      <c r="DH39" s="3">
        <f t="shared" si="1"/>
        <v>7</v>
      </c>
      <c r="DI39" s="3">
        <f t="shared" si="1"/>
        <v>0</v>
      </c>
      <c r="DJ39" s="3">
        <f t="shared" si="1"/>
        <v>19</v>
      </c>
      <c r="DK39" s="3">
        <f t="shared" si="1"/>
        <v>6</v>
      </c>
      <c r="DL39" s="3">
        <f t="shared" si="1"/>
        <v>0</v>
      </c>
      <c r="DM39" s="3">
        <f t="shared" si="1"/>
        <v>19</v>
      </c>
      <c r="DN39" s="3">
        <f t="shared" si="1"/>
        <v>6</v>
      </c>
      <c r="DO39" s="3">
        <f t="shared" si="1"/>
        <v>0</v>
      </c>
      <c r="DP39" s="3">
        <f t="shared" si="1"/>
        <v>19</v>
      </c>
      <c r="DQ39" s="3">
        <f t="shared" si="1"/>
        <v>6</v>
      </c>
      <c r="DR39" s="3">
        <f t="shared" si="1"/>
        <v>0</v>
      </c>
      <c r="DS39" s="3">
        <f t="shared" si="1"/>
        <v>20</v>
      </c>
      <c r="DT39" s="3">
        <f t="shared" si="1"/>
        <v>5</v>
      </c>
      <c r="DU39" s="3">
        <f t="shared" si="1"/>
        <v>0</v>
      </c>
      <c r="DV39" s="3">
        <f t="shared" si="1"/>
        <v>24</v>
      </c>
      <c r="DW39" s="3">
        <f t="shared" si="1"/>
        <v>1</v>
      </c>
      <c r="DX39" s="3">
        <f t="shared" si="1"/>
        <v>0</v>
      </c>
      <c r="DY39" s="3">
        <f t="shared" si="1"/>
        <v>14</v>
      </c>
      <c r="DZ39" s="3">
        <f t="shared" si="1"/>
        <v>11</v>
      </c>
      <c r="EA39" s="3">
        <f t="shared" si="1"/>
        <v>0</v>
      </c>
      <c r="EB39" s="3">
        <f t="shared" ref="EB39:GM39" si="2">SUM(EB14:EB38)</f>
        <v>17</v>
      </c>
      <c r="EC39" s="3">
        <f t="shared" si="2"/>
        <v>8</v>
      </c>
      <c r="ED39" s="3">
        <f t="shared" si="2"/>
        <v>0</v>
      </c>
      <c r="EE39" s="3">
        <f t="shared" si="2"/>
        <v>17</v>
      </c>
      <c r="EF39" s="3">
        <f t="shared" si="2"/>
        <v>8</v>
      </c>
      <c r="EG39" s="3">
        <f t="shared" si="2"/>
        <v>0</v>
      </c>
      <c r="EH39" s="3">
        <f t="shared" si="2"/>
        <v>20</v>
      </c>
      <c r="EI39" s="3">
        <f t="shared" si="2"/>
        <v>5</v>
      </c>
      <c r="EJ39" s="3">
        <f t="shared" si="2"/>
        <v>0</v>
      </c>
      <c r="EK39" s="3">
        <f t="shared" si="2"/>
        <v>21</v>
      </c>
      <c r="EL39" s="3">
        <f t="shared" si="2"/>
        <v>4</v>
      </c>
      <c r="EM39" s="3">
        <f t="shared" si="2"/>
        <v>0</v>
      </c>
      <c r="EN39" s="3">
        <f t="shared" si="2"/>
        <v>20</v>
      </c>
      <c r="EO39" s="3">
        <f t="shared" si="2"/>
        <v>5</v>
      </c>
      <c r="EP39" s="3">
        <f t="shared" si="2"/>
        <v>0</v>
      </c>
      <c r="EQ39" s="3">
        <f t="shared" si="2"/>
        <v>20</v>
      </c>
      <c r="ER39" s="3">
        <f t="shared" si="2"/>
        <v>5</v>
      </c>
      <c r="ES39" s="3">
        <f t="shared" si="2"/>
        <v>0</v>
      </c>
      <c r="ET39" s="3">
        <f t="shared" si="2"/>
        <v>19</v>
      </c>
      <c r="EU39" s="3">
        <f t="shared" si="2"/>
        <v>6</v>
      </c>
      <c r="EV39" s="3">
        <f t="shared" si="2"/>
        <v>0</v>
      </c>
      <c r="EW39" s="3">
        <f t="shared" si="2"/>
        <v>15</v>
      </c>
      <c r="EX39" s="3">
        <f t="shared" si="2"/>
        <v>10</v>
      </c>
      <c r="EY39" s="3">
        <f t="shared" si="2"/>
        <v>0</v>
      </c>
      <c r="EZ39" s="3">
        <f t="shared" si="2"/>
        <v>18</v>
      </c>
      <c r="FA39" s="3">
        <f t="shared" si="2"/>
        <v>7</v>
      </c>
      <c r="FB39" s="3">
        <f t="shared" si="2"/>
        <v>0</v>
      </c>
      <c r="FC39" s="3">
        <f t="shared" si="2"/>
        <v>20</v>
      </c>
      <c r="FD39" s="3">
        <f t="shared" si="2"/>
        <v>5</v>
      </c>
      <c r="FE39" s="3">
        <f t="shared" si="2"/>
        <v>0</v>
      </c>
      <c r="FF39" s="3">
        <f t="shared" si="2"/>
        <v>21</v>
      </c>
      <c r="FG39" s="3">
        <f t="shared" si="2"/>
        <v>4</v>
      </c>
      <c r="FH39" s="3">
        <f t="shared" si="2"/>
        <v>0</v>
      </c>
      <c r="FI39" s="3">
        <f t="shared" si="2"/>
        <v>22</v>
      </c>
      <c r="FJ39" s="3">
        <f t="shared" si="2"/>
        <v>3</v>
      </c>
      <c r="FK39" s="3">
        <f t="shared" si="2"/>
        <v>0</v>
      </c>
      <c r="FL39" s="3">
        <f t="shared" si="2"/>
        <v>19</v>
      </c>
      <c r="FM39" s="3">
        <f t="shared" si="2"/>
        <v>6</v>
      </c>
      <c r="FN39" s="3">
        <f t="shared" si="2"/>
        <v>0</v>
      </c>
      <c r="FO39" s="3">
        <f t="shared" si="2"/>
        <v>15</v>
      </c>
      <c r="FP39" s="3">
        <f t="shared" si="2"/>
        <v>10</v>
      </c>
      <c r="FQ39" s="3">
        <f t="shared" si="2"/>
        <v>0</v>
      </c>
      <c r="FR39" s="3">
        <f t="shared" si="2"/>
        <v>18</v>
      </c>
      <c r="FS39" s="3">
        <f t="shared" si="2"/>
        <v>7</v>
      </c>
      <c r="FT39" s="3">
        <f t="shared" si="2"/>
        <v>0</v>
      </c>
      <c r="FU39" s="3">
        <f t="shared" si="2"/>
        <v>19</v>
      </c>
      <c r="FV39" s="3">
        <f t="shared" si="2"/>
        <v>6</v>
      </c>
      <c r="FW39" s="3">
        <f t="shared" si="2"/>
        <v>0</v>
      </c>
      <c r="FX39" s="3">
        <f t="shared" si="2"/>
        <v>21</v>
      </c>
      <c r="FY39" s="3">
        <f t="shared" si="2"/>
        <v>4</v>
      </c>
      <c r="FZ39" s="3">
        <f t="shared" si="2"/>
        <v>0</v>
      </c>
      <c r="GA39" s="3">
        <f t="shared" si="2"/>
        <v>20</v>
      </c>
      <c r="GB39" s="3">
        <f t="shared" si="2"/>
        <v>5</v>
      </c>
      <c r="GC39" s="3">
        <f t="shared" si="2"/>
        <v>0</v>
      </c>
      <c r="GD39" s="3">
        <f t="shared" si="2"/>
        <v>21</v>
      </c>
      <c r="GE39" s="3">
        <f t="shared" si="2"/>
        <v>4</v>
      </c>
      <c r="GF39" s="3">
        <f t="shared" si="2"/>
        <v>0</v>
      </c>
      <c r="GG39" s="3">
        <f t="shared" si="2"/>
        <v>19</v>
      </c>
      <c r="GH39" s="3">
        <f t="shared" si="2"/>
        <v>6</v>
      </c>
      <c r="GI39" s="3">
        <f t="shared" si="2"/>
        <v>0</v>
      </c>
      <c r="GJ39" s="3">
        <f t="shared" si="2"/>
        <v>20</v>
      </c>
      <c r="GK39" s="3">
        <f t="shared" si="2"/>
        <v>5</v>
      </c>
      <c r="GL39" s="3">
        <f t="shared" si="2"/>
        <v>0</v>
      </c>
      <c r="GM39" s="3">
        <f t="shared" si="2"/>
        <v>19</v>
      </c>
      <c r="GN39" s="3">
        <f t="shared" ref="GN39:GR39" si="3">SUM(GN14:GN38)</f>
        <v>6</v>
      </c>
      <c r="GO39" s="3">
        <f t="shared" si="3"/>
        <v>0</v>
      </c>
      <c r="GP39" s="3">
        <f t="shared" si="3"/>
        <v>19</v>
      </c>
      <c r="GQ39" s="3">
        <f t="shared" si="3"/>
        <v>6</v>
      </c>
      <c r="GR39" s="3">
        <f t="shared" si="3"/>
        <v>0</v>
      </c>
      <c r="GS39" s="77"/>
    </row>
    <row r="40" spans="1:201" ht="37.5" customHeight="1" x14ac:dyDescent="0.25">
      <c r="A40" s="155" t="s">
        <v>780</v>
      </c>
      <c r="B40" s="156"/>
      <c r="C40" s="10">
        <f>C39/25%</f>
        <v>80</v>
      </c>
      <c r="D40" s="10">
        <f t="shared" ref="D40:BO40" si="4">D39/25%</f>
        <v>20</v>
      </c>
      <c r="E40" s="10">
        <f t="shared" si="4"/>
        <v>0</v>
      </c>
      <c r="F40" s="10">
        <f t="shared" si="4"/>
        <v>80</v>
      </c>
      <c r="G40" s="10">
        <f t="shared" si="4"/>
        <v>20</v>
      </c>
      <c r="H40" s="10">
        <f t="shared" si="4"/>
        <v>0</v>
      </c>
      <c r="I40" s="10">
        <f t="shared" si="4"/>
        <v>80</v>
      </c>
      <c r="J40" s="10">
        <f t="shared" si="4"/>
        <v>20</v>
      </c>
      <c r="K40" s="10">
        <f t="shared" si="4"/>
        <v>0</v>
      </c>
      <c r="L40" s="10">
        <f t="shared" si="4"/>
        <v>80</v>
      </c>
      <c r="M40" s="10">
        <f t="shared" si="4"/>
        <v>20</v>
      </c>
      <c r="N40" s="10">
        <f t="shared" si="4"/>
        <v>0</v>
      </c>
      <c r="O40" s="10">
        <f t="shared" si="4"/>
        <v>80</v>
      </c>
      <c r="P40" s="10">
        <f t="shared" si="4"/>
        <v>20</v>
      </c>
      <c r="Q40" s="10">
        <f t="shared" si="4"/>
        <v>0</v>
      </c>
      <c r="R40" s="10">
        <f t="shared" si="4"/>
        <v>80</v>
      </c>
      <c r="S40" s="10">
        <f t="shared" si="4"/>
        <v>20</v>
      </c>
      <c r="T40" s="10">
        <f t="shared" si="4"/>
        <v>0</v>
      </c>
      <c r="U40" s="10">
        <f t="shared" si="4"/>
        <v>72</v>
      </c>
      <c r="V40" s="10">
        <f t="shared" si="4"/>
        <v>28</v>
      </c>
      <c r="W40" s="10">
        <f t="shared" si="4"/>
        <v>0</v>
      </c>
      <c r="X40" s="10">
        <f t="shared" si="4"/>
        <v>72</v>
      </c>
      <c r="Y40" s="10">
        <f t="shared" si="4"/>
        <v>28</v>
      </c>
      <c r="Z40" s="10">
        <f t="shared" si="4"/>
        <v>0</v>
      </c>
      <c r="AA40" s="10">
        <f t="shared" si="4"/>
        <v>84</v>
      </c>
      <c r="AB40" s="10">
        <f t="shared" si="4"/>
        <v>16</v>
      </c>
      <c r="AC40" s="10">
        <f t="shared" si="4"/>
        <v>0</v>
      </c>
      <c r="AD40" s="10">
        <f t="shared" si="4"/>
        <v>72</v>
      </c>
      <c r="AE40" s="10">
        <f t="shared" si="4"/>
        <v>28</v>
      </c>
      <c r="AF40" s="10">
        <f t="shared" si="4"/>
        <v>0</v>
      </c>
      <c r="AG40" s="10">
        <f t="shared" si="4"/>
        <v>80</v>
      </c>
      <c r="AH40" s="10">
        <f t="shared" si="4"/>
        <v>20</v>
      </c>
      <c r="AI40" s="10">
        <f t="shared" si="4"/>
        <v>0</v>
      </c>
      <c r="AJ40" s="10">
        <f t="shared" si="4"/>
        <v>84</v>
      </c>
      <c r="AK40" s="10">
        <f t="shared" si="4"/>
        <v>16</v>
      </c>
      <c r="AL40" s="10">
        <f t="shared" si="4"/>
        <v>0</v>
      </c>
      <c r="AM40" s="10">
        <f t="shared" si="4"/>
        <v>76</v>
      </c>
      <c r="AN40" s="10">
        <f t="shared" si="4"/>
        <v>24</v>
      </c>
      <c r="AO40" s="10">
        <f t="shared" si="4"/>
        <v>0</v>
      </c>
      <c r="AP40" s="10">
        <f t="shared" si="4"/>
        <v>76</v>
      </c>
      <c r="AQ40" s="10">
        <f t="shared" si="4"/>
        <v>24</v>
      </c>
      <c r="AR40" s="10">
        <f t="shared" si="4"/>
        <v>0</v>
      </c>
      <c r="AS40" s="10">
        <f t="shared" si="4"/>
        <v>72</v>
      </c>
      <c r="AT40" s="10">
        <f t="shared" si="4"/>
        <v>28</v>
      </c>
      <c r="AU40" s="10">
        <f t="shared" si="4"/>
        <v>0</v>
      </c>
      <c r="AV40" s="10">
        <f t="shared" si="4"/>
        <v>76</v>
      </c>
      <c r="AW40" s="10">
        <f t="shared" si="4"/>
        <v>24</v>
      </c>
      <c r="AX40" s="10">
        <f t="shared" si="4"/>
        <v>0</v>
      </c>
      <c r="AY40" s="10">
        <f t="shared" si="4"/>
        <v>76</v>
      </c>
      <c r="AZ40" s="10">
        <f t="shared" si="4"/>
        <v>24</v>
      </c>
      <c r="BA40" s="10">
        <f t="shared" si="4"/>
        <v>0</v>
      </c>
      <c r="BB40" s="10">
        <f t="shared" si="4"/>
        <v>80</v>
      </c>
      <c r="BC40" s="10">
        <f t="shared" si="4"/>
        <v>20</v>
      </c>
      <c r="BD40" s="10">
        <f t="shared" si="4"/>
        <v>0</v>
      </c>
      <c r="BE40" s="10">
        <f t="shared" si="4"/>
        <v>76</v>
      </c>
      <c r="BF40" s="10">
        <f t="shared" si="4"/>
        <v>24</v>
      </c>
      <c r="BG40" s="10">
        <f t="shared" si="4"/>
        <v>0</v>
      </c>
      <c r="BH40" s="10">
        <f t="shared" si="4"/>
        <v>36</v>
      </c>
      <c r="BI40" s="10">
        <f t="shared" si="4"/>
        <v>64</v>
      </c>
      <c r="BJ40" s="10">
        <f t="shared" si="4"/>
        <v>0</v>
      </c>
      <c r="BK40" s="10">
        <f t="shared" si="4"/>
        <v>80</v>
      </c>
      <c r="BL40" s="10">
        <f t="shared" si="4"/>
        <v>20</v>
      </c>
      <c r="BM40" s="10">
        <f t="shared" si="4"/>
        <v>0</v>
      </c>
      <c r="BN40" s="10">
        <f t="shared" si="4"/>
        <v>36</v>
      </c>
      <c r="BO40" s="10">
        <f t="shared" si="4"/>
        <v>64</v>
      </c>
      <c r="BP40" s="10">
        <f t="shared" ref="BP40:EA40" si="5">BP39/25%</f>
        <v>0</v>
      </c>
      <c r="BQ40" s="10">
        <f t="shared" si="5"/>
        <v>80</v>
      </c>
      <c r="BR40" s="10">
        <f t="shared" si="5"/>
        <v>20</v>
      </c>
      <c r="BS40" s="10">
        <f t="shared" si="5"/>
        <v>0</v>
      </c>
      <c r="BT40" s="10">
        <f t="shared" si="5"/>
        <v>80</v>
      </c>
      <c r="BU40" s="10">
        <f t="shared" si="5"/>
        <v>20</v>
      </c>
      <c r="BV40" s="10">
        <f t="shared" si="5"/>
        <v>0</v>
      </c>
      <c r="BW40" s="10">
        <f t="shared" si="5"/>
        <v>84</v>
      </c>
      <c r="BX40" s="10">
        <f t="shared" si="5"/>
        <v>16</v>
      </c>
      <c r="BY40" s="10">
        <f t="shared" si="5"/>
        <v>0</v>
      </c>
      <c r="BZ40" s="10">
        <f t="shared" si="5"/>
        <v>88</v>
      </c>
      <c r="CA40" s="10">
        <f t="shared" si="5"/>
        <v>12</v>
      </c>
      <c r="CB40" s="10">
        <f t="shared" si="5"/>
        <v>0</v>
      </c>
      <c r="CC40" s="10">
        <f t="shared" si="5"/>
        <v>96</v>
      </c>
      <c r="CD40" s="10">
        <f t="shared" si="5"/>
        <v>4</v>
      </c>
      <c r="CE40" s="10">
        <f t="shared" si="5"/>
        <v>0</v>
      </c>
      <c r="CF40" s="10">
        <f t="shared" si="5"/>
        <v>72</v>
      </c>
      <c r="CG40" s="10">
        <f t="shared" si="5"/>
        <v>28</v>
      </c>
      <c r="CH40" s="10">
        <f t="shared" si="5"/>
        <v>0</v>
      </c>
      <c r="CI40" s="10">
        <f t="shared" si="5"/>
        <v>32</v>
      </c>
      <c r="CJ40" s="10">
        <f t="shared" si="5"/>
        <v>68</v>
      </c>
      <c r="CK40" s="10">
        <f t="shared" si="5"/>
        <v>0</v>
      </c>
      <c r="CL40" s="10">
        <f t="shared" si="5"/>
        <v>84</v>
      </c>
      <c r="CM40" s="10">
        <f t="shared" si="5"/>
        <v>16</v>
      </c>
      <c r="CN40" s="10">
        <f t="shared" si="5"/>
        <v>0</v>
      </c>
      <c r="CO40" s="10">
        <f t="shared" si="5"/>
        <v>80</v>
      </c>
      <c r="CP40" s="10">
        <f t="shared" si="5"/>
        <v>20</v>
      </c>
      <c r="CQ40" s="10">
        <f t="shared" si="5"/>
        <v>0</v>
      </c>
      <c r="CR40" s="10">
        <f t="shared" si="5"/>
        <v>76</v>
      </c>
      <c r="CS40" s="10">
        <f t="shared" si="5"/>
        <v>24</v>
      </c>
      <c r="CT40" s="10">
        <f t="shared" si="5"/>
        <v>0</v>
      </c>
      <c r="CU40" s="10">
        <f t="shared" si="5"/>
        <v>76</v>
      </c>
      <c r="CV40" s="10">
        <f t="shared" si="5"/>
        <v>24</v>
      </c>
      <c r="CW40" s="10">
        <f t="shared" si="5"/>
        <v>0</v>
      </c>
      <c r="CX40" s="10">
        <f t="shared" si="5"/>
        <v>80</v>
      </c>
      <c r="CY40" s="10">
        <f t="shared" si="5"/>
        <v>20</v>
      </c>
      <c r="CZ40" s="10">
        <f t="shared" si="5"/>
        <v>0</v>
      </c>
      <c r="DA40" s="10">
        <f t="shared" si="5"/>
        <v>76</v>
      </c>
      <c r="DB40" s="10">
        <f t="shared" si="5"/>
        <v>24</v>
      </c>
      <c r="DC40" s="10">
        <f t="shared" si="5"/>
        <v>0</v>
      </c>
      <c r="DD40" s="10">
        <f t="shared" si="5"/>
        <v>76</v>
      </c>
      <c r="DE40" s="10">
        <f t="shared" si="5"/>
        <v>24</v>
      </c>
      <c r="DF40" s="10">
        <f t="shared" si="5"/>
        <v>0</v>
      </c>
      <c r="DG40" s="10">
        <f t="shared" si="5"/>
        <v>72</v>
      </c>
      <c r="DH40" s="10">
        <f t="shared" si="5"/>
        <v>28</v>
      </c>
      <c r="DI40" s="10">
        <f t="shared" si="5"/>
        <v>0</v>
      </c>
      <c r="DJ40" s="10">
        <f t="shared" si="5"/>
        <v>76</v>
      </c>
      <c r="DK40" s="10">
        <f t="shared" si="5"/>
        <v>24</v>
      </c>
      <c r="DL40" s="10">
        <f t="shared" si="5"/>
        <v>0</v>
      </c>
      <c r="DM40" s="10">
        <f t="shared" si="5"/>
        <v>76</v>
      </c>
      <c r="DN40" s="10">
        <f t="shared" si="5"/>
        <v>24</v>
      </c>
      <c r="DO40" s="10">
        <f t="shared" si="5"/>
        <v>0</v>
      </c>
      <c r="DP40" s="10">
        <f t="shared" si="5"/>
        <v>76</v>
      </c>
      <c r="DQ40" s="10">
        <f t="shared" si="5"/>
        <v>24</v>
      </c>
      <c r="DR40" s="10">
        <f t="shared" si="5"/>
        <v>0</v>
      </c>
      <c r="DS40" s="10">
        <f t="shared" si="5"/>
        <v>80</v>
      </c>
      <c r="DT40" s="10">
        <f t="shared" si="5"/>
        <v>20</v>
      </c>
      <c r="DU40" s="10">
        <f t="shared" si="5"/>
        <v>0</v>
      </c>
      <c r="DV40" s="10">
        <f t="shared" si="5"/>
        <v>96</v>
      </c>
      <c r="DW40" s="10">
        <f t="shared" si="5"/>
        <v>4</v>
      </c>
      <c r="DX40" s="10">
        <f t="shared" si="5"/>
        <v>0</v>
      </c>
      <c r="DY40" s="10">
        <f t="shared" si="5"/>
        <v>56</v>
      </c>
      <c r="DZ40" s="10">
        <f t="shared" si="5"/>
        <v>44</v>
      </c>
      <c r="EA40" s="10">
        <f t="shared" si="5"/>
        <v>0</v>
      </c>
      <c r="EB40" s="10">
        <f t="shared" ref="EB40:GM40" si="6">EB39/25%</f>
        <v>68</v>
      </c>
      <c r="EC40" s="10">
        <f t="shared" si="6"/>
        <v>32</v>
      </c>
      <c r="ED40" s="10">
        <f t="shared" si="6"/>
        <v>0</v>
      </c>
      <c r="EE40" s="10">
        <f t="shared" si="6"/>
        <v>68</v>
      </c>
      <c r="EF40" s="10">
        <f t="shared" si="6"/>
        <v>32</v>
      </c>
      <c r="EG40" s="10">
        <f t="shared" si="6"/>
        <v>0</v>
      </c>
      <c r="EH40" s="10">
        <f t="shared" si="6"/>
        <v>80</v>
      </c>
      <c r="EI40" s="10">
        <f t="shared" si="6"/>
        <v>20</v>
      </c>
      <c r="EJ40" s="10">
        <f t="shared" si="6"/>
        <v>0</v>
      </c>
      <c r="EK40" s="10">
        <f t="shared" si="6"/>
        <v>84</v>
      </c>
      <c r="EL40" s="10">
        <f t="shared" si="6"/>
        <v>16</v>
      </c>
      <c r="EM40" s="10">
        <f t="shared" si="6"/>
        <v>0</v>
      </c>
      <c r="EN40" s="10">
        <f t="shared" si="6"/>
        <v>80</v>
      </c>
      <c r="EO40" s="10">
        <f t="shared" si="6"/>
        <v>20</v>
      </c>
      <c r="EP40" s="10">
        <f t="shared" si="6"/>
        <v>0</v>
      </c>
      <c r="EQ40" s="10">
        <f t="shared" si="6"/>
        <v>80</v>
      </c>
      <c r="ER40" s="10">
        <f t="shared" si="6"/>
        <v>20</v>
      </c>
      <c r="ES40" s="10">
        <f t="shared" si="6"/>
        <v>0</v>
      </c>
      <c r="ET40" s="10">
        <f t="shared" si="6"/>
        <v>76</v>
      </c>
      <c r="EU40" s="10">
        <f t="shared" si="6"/>
        <v>24</v>
      </c>
      <c r="EV40" s="10">
        <f t="shared" si="6"/>
        <v>0</v>
      </c>
      <c r="EW40" s="10">
        <f t="shared" si="6"/>
        <v>60</v>
      </c>
      <c r="EX40" s="10">
        <f t="shared" si="6"/>
        <v>40</v>
      </c>
      <c r="EY40" s="10">
        <f t="shared" si="6"/>
        <v>0</v>
      </c>
      <c r="EZ40" s="10">
        <f t="shared" si="6"/>
        <v>72</v>
      </c>
      <c r="FA40" s="10">
        <f t="shared" si="6"/>
        <v>28</v>
      </c>
      <c r="FB40" s="10">
        <f t="shared" si="6"/>
        <v>0</v>
      </c>
      <c r="FC40" s="10">
        <f t="shared" si="6"/>
        <v>80</v>
      </c>
      <c r="FD40" s="10">
        <f t="shared" si="6"/>
        <v>20</v>
      </c>
      <c r="FE40" s="10">
        <f t="shared" si="6"/>
        <v>0</v>
      </c>
      <c r="FF40" s="10">
        <f t="shared" si="6"/>
        <v>84</v>
      </c>
      <c r="FG40" s="10">
        <f t="shared" si="6"/>
        <v>16</v>
      </c>
      <c r="FH40" s="10">
        <f t="shared" si="6"/>
        <v>0</v>
      </c>
      <c r="FI40" s="10">
        <f t="shared" si="6"/>
        <v>88</v>
      </c>
      <c r="FJ40" s="10">
        <f t="shared" si="6"/>
        <v>12</v>
      </c>
      <c r="FK40" s="10">
        <f t="shared" si="6"/>
        <v>0</v>
      </c>
      <c r="FL40" s="10">
        <f t="shared" si="6"/>
        <v>76</v>
      </c>
      <c r="FM40" s="10">
        <f t="shared" si="6"/>
        <v>24</v>
      </c>
      <c r="FN40" s="10">
        <f t="shared" si="6"/>
        <v>0</v>
      </c>
      <c r="FO40" s="10">
        <f t="shared" si="6"/>
        <v>60</v>
      </c>
      <c r="FP40" s="10">
        <f t="shared" si="6"/>
        <v>40</v>
      </c>
      <c r="FQ40" s="10">
        <f t="shared" si="6"/>
        <v>0</v>
      </c>
      <c r="FR40" s="10">
        <f t="shared" si="6"/>
        <v>72</v>
      </c>
      <c r="FS40" s="10">
        <f t="shared" si="6"/>
        <v>28</v>
      </c>
      <c r="FT40" s="10">
        <f t="shared" si="6"/>
        <v>0</v>
      </c>
      <c r="FU40" s="10">
        <f t="shared" si="6"/>
        <v>76</v>
      </c>
      <c r="FV40" s="10">
        <f t="shared" si="6"/>
        <v>24</v>
      </c>
      <c r="FW40" s="10">
        <f t="shared" si="6"/>
        <v>0</v>
      </c>
      <c r="FX40" s="10">
        <f t="shared" si="6"/>
        <v>84</v>
      </c>
      <c r="FY40" s="10">
        <f t="shared" si="6"/>
        <v>16</v>
      </c>
      <c r="FZ40" s="10">
        <f t="shared" si="6"/>
        <v>0</v>
      </c>
      <c r="GA40" s="31">
        <f t="shared" si="6"/>
        <v>80</v>
      </c>
      <c r="GB40" s="10">
        <f t="shared" si="6"/>
        <v>20</v>
      </c>
      <c r="GC40" s="10">
        <f t="shared" si="6"/>
        <v>0</v>
      </c>
      <c r="GD40" s="31">
        <f t="shared" si="6"/>
        <v>84</v>
      </c>
      <c r="GE40" s="10">
        <f t="shared" si="6"/>
        <v>16</v>
      </c>
      <c r="GF40" s="10">
        <f t="shared" si="6"/>
        <v>0</v>
      </c>
      <c r="GG40" s="31">
        <f t="shared" si="6"/>
        <v>76</v>
      </c>
      <c r="GH40" s="10">
        <f t="shared" si="6"/>
        <v>24</v>
      </c>
      <c r="GI40" s="10">
        <f t="shared" si="6"/>
        <v>0</v>
      </c>
      <c r="GJ40" s="31">
        <f t="shared" si="6"/>
        <v>80</v>
      </c>
      <c r="GK40" s="10">
        <f t="shared" si="6"/>
        <v>20</v>
      </c>
      <c r="GL40" s="10">
        <f t="shared" si="6"/>
        <v>0</v>
      </c>
      <c r="GM40" s="31">
        <f t="shared" si="6"/>
        <v>76</v>
      </c>
      <c r="GN40" s="10">
        <f t="shared" ref="GN40:GR40" si="7">GN39/25%</f>
        <v>24</v>
      </c>
      <c r="GO40" s="10">
        <f t="shared" si="7"/>
        <v>0</v>
      </c>
      <c r="GP40" s="31">
        <f t="shared" si="7"/>
        <v>76</v>
      </c>
      <c r="GQ40" s="10">
        <f t="shared" si="7"/>
        <v>24</v>
      </c>
      <c r="GR40" s="10">
        <f t="shared" si="7"/>
        <v>0</v>
      </c>
      <c r="GS40" s="79"/>
    </row>
    <row r="41" spans="1:201" x14ac:dyDescent="0.25">
      <c r="DG41" s="3"/>
      <c r="DH41" s="10"/>
      <c r="DI41" s="10"/>
    </row>
    <row r="42" spans="1:201" x14ac:dyDescent="0.25">
      <c r="B42" s="159" t="s">
        <v>1387</v>
      </c>
      <c r="C42" s="159"/>
      <c r="D42" s="159"/>
      <c r="E42" s="159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25">
      <c r="B43" s="51" t="s">
        <v>751</v>
      </c>
      <c r="C43" s="51" t="s">
        <v>774</v>
      </c>
      <c r="D43" s="43">
        <f>E43/100*25</f>
        <v>20</v>
      </c>
      <c r="E43" s="59">
        <f>(C40+F40+I40+L40+O40+R40)/6</f>
        <v>80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25">
      <c r="B44" s="51" t="s">
        <v>753</v>
      </c>
      <c r="C44" s="51" t="s">
        <v>774</v>
      </c>
      <c r="D44" s="43">
        <f>E44/100*25</f>
        <v>5</v>
      </c>
      <c r="E44" s="59">
        <f>(D40+G40+J40+M40+P40+S40)/6</f>
        <v>20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25">
      <c r="B45" s="51" t="s">
        <v>754</v>
      </c>
      <c r="C45" s="51" t="s">
        <v>774</v>
      </c>
      <c r="D45" s="43">
        <f>E45/100*25</f>
        <v>0</v>
      </c>
      <c r="E45" s="59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25">
      <c r="B46" s="53"/>
      <c r="C46" s="53"/>
      <c r="D46" s="54">
        <f>SUM(D43:D45)</f>
        <v>25</v>
      </c>
      <c r="E46" s="54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25">
      <c r="B47" s="51"/>
      <c r="C47" s="51"/>
      <c r="D47" s="193" t="s">
        <v>321</v>
      </c>
      <c r="E47" s="193"/>
      <c r="F47" s="194" t="s">
        <v>322</v>
      </c>
      <c r="G47" s="194"/>
      <c r="H47" s="194" t="s">
        <v>377</v>
      </c>
      <c r="I47" s="194"/>
      <c r="J47" s="50"/>
      <c r="K47" s="50"/>
      <c r="L47" s="50"/>
      <c r="M47" s="50"/>
    </row>
    <row r="48" spans="1:201" x14ac:dyDescent="0.25">
      <c r="B48" s="51" t="s">
        <v>751</v>
      </c>
      <c r="C48" s="51" t="s">
        <v>775</v>
      </c>
      <c r="D48" s="59">
        <f>E48/100*25</f>
        <v>19.333333333333332</v>
      </c>
      <c r="E48" s="59">
        <f>(U40+X40+AA40+AD40+AG40+AJ40)/6</f>
        <v>77.333333333333329</v>
      </c>
      <c r="F48" s="43">
        <f>G48/100*25</f>
        <v>19</v>
      </c>
      <c r="G48" s="59">
        <f>(AM40+AP40+AS40+AV40+AY40+BB40)/6</f>
        <v>76</v>
      </c>
      <c r="H48" s="59">
        <f>I48/100*25</f>
        <v>16.166666666666668</v>
      </c>
      <c r="I48" s="59">
        <f>(BE40+BH40+BK40+BN40+BQ40+BT40)/6</f>
        <v>64.666666666666671</v>
      </c>
      <c r="J48" s="55"/>
      <c r="K48" s="55"/>
      <c r="L48" s="55"/>
      <c r="M48" s="55"/>
    </row>
    <row r="49" spans="2:13" x14ac:dyDescent="0.25">
      <c r="B49" s="51" t="s">
        <v>753</v>
      </c>
      <c r="C49" s="51" t="s">
        <v>775</v>
      </c>
      <c r="D49" s="59">
        <f>E49/100*25</f>
        <v>5.666666666666667</v>
      </c>
      <c r="E49" s="59">
        <f>(V40+Y40+AB40+AE40+AH40+AK40)/6</f>
        <v>22.666666666666668</v>
      </c>
      <c r="F49" s="43">
        <f>G49/100*25</f>
        <v>6</v>
      </c>
      <c r="G49" s="59">
        <f>(AN40+AQ40+AT40+AW40+AZ40+BC40)/6</f>
        <v>24</v>
      </c>
      <c r="H49" s="59">
        <f>I49/100*25</f>
        <v>8.8333333333333339</v>
      </c>
      <c r="I49" s="59">
        <f>(BF40+BI40+BL40+BO40+BR40+BU40)/6</f>
        <v>35.333333333333336</v>
      </c>
      <c r="J49" s="55"/>
      <c r="K49" s="55"/>
      <c r="L49" s="55"/>
      <c r="M49" s="55"/>
    </row>
    <row r="50" spans="2:13" x14ac:dyDescent="0.25">
      <c r="B50" s="51" t="s">
        <v>754</v>
      </c>
      <c r="C50" s="51" t="s">
        <v>775</v>
      </c>
      <c r="D50" s="43">
        <f>E50/100*25</f>
        <v>0</v>
      </c>
      <c r="E50" s="59">
        <f>(W40+Z40+AC40+AF40+AI40+AL40)/6</f>
        <v>0</v>
      </c>
      <c r="F50" s="43">
        <f>G50/100*25</f>
        <v>0</v>
      </c>
      <c r="G50" s="59">
        <f>(AO40+AR40+AU40+AX40+BA40+BD40)/6</f>
        <v>0</v>
      </c>
      <c r="H50" s="43">
        <f>I50/100*25</f>
        <v>0</v>
      </c>
      <c r="I50" s="59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25</v>
      </c>
      <c r="E51" s="56">
        <f t="shared" si="8"/>
        <v>100</v>
      </c>
      <c r="F51" s="56">
        <f t="shared" si="8"/>
        <v>25</v>
      </c>
      <c r="G51" s="57">
        <f t="shared" si="8"/>
        <v>100</v>
      </c>
      <c r="H51" s="56">
        <f t="shared" si="8"/>
        <v>25</v>
      </c>
      <c r="I51" s="56">
        <f t="shared" si="8"/>
        <v>100</v>
      </c>
      <c r="J51" s="58"/>
      <c r="K51" s="58"/>
      <c r="L51" s="58"/>
      <c r="M51" s="58"/>
    </row>
    <row r="52" spans="2:13" x14ac:dyDescent="0.25">
      <c r="B52" s="51" t="s">
        <v>751</v>
      </c>
      <c r="C52" s="51" t="s">
        <v>776</v>
      </c>
      <c r="D52" s="59">
        <f>E52/100*25</f>
        <v>19</v>
      </c>
      <c r="E52" s="59">
        <f>(BW40+BZ40+CC40+CF40+CI40+CL40)/6</f>
        <v>76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51" t="s">
        <v>776</v>
      </c>
      <c r="D53" s="59">
        <f>E53/100*25</f>
        <v>6</v>
      </c>
      <c r="E53" s="59">
        <f>(BX40+CA40+CD40+CG40+CJ40+CM40)/6</f>
        <v>24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25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97" t="s">
        <v>329</v>
      </c>
      <c r="E56" s="198"/>
      <c r="F56" s="195" t="s">
        <v>324</v>
      </c>
      <c r="G56" s="196"/>
      <c r="H56" s="191" t="s">
        <v>330</v>
      </c>
      <c r="I56" s="192"/>
      <c r="J56" s="191" t="s">
        <v>331</v>
      </c>
      <c r="K56" s="192"/>
      <c r="L56" s="191" t="s">
        <v>43</v>
      </c>
      <c r="M56" s="192"/>
    </row>
    <row r="57" spans="2:13" x14ac:dyDescent="0.25">
      <c r="B57" s="51" t="s">
        <v>751</v>
      </c>
      <c r="C57" s="51" t="s">
        <v>777</v>
      </c>
      <c r="D57" s="59">
        <f>E57/100*25</f>
        <v>19.333333333333332</v>
      </c>
      <c r="E57" s="59">
        <f>(CO40+CR40+CU40+CX40+DA40+DD40)/6</f>
        <v>77.333333333333329</v>
      </c>
      <c r="F57" s="59">
        <f>G57/100*25</f>
        <v>19.833333333333332</v>
      </c>
      <c r="G57" s="59">
        <f>(DG40+DJ40+DM40+DP40+DS40+DV40)/6</f>
        <v>79.333333333333329</v>
      </c>
      <c r="H57" s="59">
        <f>I57/100*25</f>
        <v>18.166666666666668</v>
      </c>
      <c r="I57" s="59">
        <f>(DY40+EB40+EE40+EH40+EK40+EN40)/6</f>
        <v>72.666666666666671</v>
      </c>
      <c r="J57" s="59">
        <f>K57/100*25</f>
        <v>18.833333333333332</v>
      </c>
      <c r="K57" s="59">
        <f>(EQ40+ET40+EW40+EZ40+FC40+FF40)/6</f>
        <v>75.333333333333329</v>
      </c>
      <c r="L57" s="43">
        <f>M57/100*25</f>
        <v>19</v>
      </c>
      <c r="M57" s="59">
        <f>(FI40+FL40+FO40+FR40+FU40+FX40)/6</f>
        <v>76</v>
      </c>
    </row>
    <row r="58" spans="2:13" x14ac:dyDescent="0.25">
      <c r="B58" s="51" t="s">
        <v>753</v>
      </c>
      <c r="C58" s="51" t="s">
        <v>777</v>
      </c>
      <c r="D58" s="59">
        <f>E58/100*25</f>
        <v>5.666666666666667</v>
      </c>
      <c r="E58" s="59">
        <f>(CP40+CS40+CV40+CY40+DB40+DE40)/6</f>
        <v>22.666666666666668</v>
      </c>
      <c r="F58" s="59">
        <f>G58/100*25</f>
        <v>5.166666666666667</v>
      </c>
      <c r="G58" s="59">
        <f>(DH40+DK40+DN40+DQ40+DT40+DW40)/6</f>
        <v>20.666666666666668</v>
      </c>
      <c r="H58" s="59">
        <f>I58/100*25</f>
        <v>6.833333333333333</v>
      </c>
      <c r="I58" s="59">
        <f>(DZ40+EC40+EF40+EI40+EL40+EO40)/6</f>
        <v>27.333333333333332</v>
      </c>
      <c r="J58" s="59">
        <f>K58/100*25</f>
        <v>6.166666666666667</v>
      </c>
      <c r="K58" s="59">
        <f>(ER40+EU40+EX40+FA40+FD40+FG40)/6</f>
        <v>24.666666666666668</v>
      </c>
      <c r="L58" s="43">
        <f>M58/100*25</f>
        <v>6</v>
      </c>
      <c r="M58" s="59">
        <f>(FJ40+FM40+FP40+FS40+FV40+FY40)/6</f>
        <v>24</v>
      </c>
    </row>
    <row r="59" spans="2:13" x14ac:dyDescent="0.25">
      <c r="B59" s="51" t="s">
        <v>754</v>
      </c>
      <c r="C59" s="51" t="s">
        <v>777</v>
      </c>
      <c r="D59" s="43">
        <f>E59/100*25</f>
        <v>0</v>
      </c>
      <c r="E59" s="59">
        <f>(CQ40+CT40+CW40+CZ40+DC40+DF40)/6</f>
        <v>0</v>
      </c>
      <c r="F59" s="43">
        <f>G59/100*25</f>
        <v>0</v>
      </c>
      <c r="G59" s="59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9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25</v>
      </c>
      <c r="E60" s="56">
        <f t="shared" si="9"/>
        <v>100</v>
      </c>
      <c r="F60" s="56">
        <f t="shared" si="9"/>
        <v>25</v>
      </c>
      <c r="G60" s="57">
        <f t="shared" si="9"/>
        <v>100</v>
      </c>
      <c r="H60" s="56">
        <f t="shared" si="9"/>
        <v>25</v>
      </c>
      <c r="I60" s="56">
        <f t="shared" si="9"/>
        <v>100</v>
      </c>
      <c r="J60" s="56">
        <f t="shared" si="9"/>
        <v>25</v>
      </c>
      <c r="K60" s="56">
        <f t="shared" si="9"/>
        <v>100</v>
      </c>
      <c r="L60" s="56">
        <f t="shared" si="9"/>
        <v>25</v>
      </c>
      <c r="M60" s="56">
        <f t="shared" si="9"/>
        <v>100</v>
      </c>
    </row>
    <row r="61" spans="2:13" x14ac:dyDescent="0.25">
      <c r="B61" s="51" t="s">
        <v>751</v>
      </c>
      <c r="C61" s="51" t="s">
        <v>778</v>
      </c>
      <c r="D61" s="59">
        <f>(GA39+GD39+GG39+GJ39+GM39+GP39)/6</f>
        <v>19.666666666666668</v>
      </c>
      <c r="E61" s="59">
        <f>(GA40+GD40+GG40+GJ40+GM40+GP40)/6</f>
        <v>78.666666666666671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51" t="s">
        <v>778</v>
      </c>
      <c r="D62" s="59">
        <f>(GB39+GE39+GH39+GK39+GN39+GQ39)/6</f>
        <v>5.333333333333333</v>
      </c>
      <c r="E62" s="59">
        <f>(GB40+GE40+GH40+GK40+GN40+GQ40)/6</f>
        <v>21.333333333333332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51" t="s">
        <v>778</v>
      </c>
      <c r="D63" s="43">
        <f>(GC39+GF39+GI39+GL39+GO39+GR39)/6</f>
        <v>0</v>
      </c>
      <c r="E63" s="59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25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90" zoomScaleNormal="90" workbookViewId="0">
      <selection activeCell="F7" sqref="F7:H7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09" t="s">
        <v>1466</v>
      </c>
      <c r="HM2" s="109"/>
      <c r="HN2" s="55"/>
      <c r="HO2" s="55"/>
      <c r="HP2" s="55"/>
      <c r="HQ2" s="55"/>
      <c r="HR2" s="55"/>
    </row>
    <row r="3" spans="1:226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HL3" s="55"/>
      <c r="HM3" s="55"/>
      <c r="HN3" s="55"/>
      <c r="HO3" s="55"/>
      <c r="HP3" s="55"/>
      <c r="HQ3" s="55"/>
      <c r="HR3" s="55"/>
    </row>
    <row r="4" spans="1:226" ht="15.75" x14ac:dyDescent="0.25">
      <c r="A4" s="92"/>
      <c r="B4" s="116" t="s">
        <v>1535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</row>
    <row r="5" spans="1:226" ht="15.75" customHeight="1" x14ac:dyDescent="0.25">
      <c r="A5" s="84"/>
      <c r="B5" s="84"/>
      <c r="C5" s="162" t="s">
        <v>1524</v>
      </c>
      <c r="D5" s="147"/>
      <c r="E5" s="147"/>
      <c r="F5" s="147"/>
      <c r="G5" s="147"/>
      <c r="H5" s="147"/>
      <c r="I5" s="147"/>
      <c r="J5" s="147"/>
      <c r="K5" s="148"/>
      <c r="L5" s="169" t="s">
        <v>320</v>
      </c>
      <c r="M5" s="170"/>
      <c r="N5" s="170"/>
      <c r="O5" s="170"/>
      <c r="P5" s="170"/>
      <c r="Q5" s="170"/>
      <c r="R5" s="170"/>
      <c r="S5" s="170"/>
      <c r="T5" s="171"/>
      <c r="U5" s="162" t="s">
        <v>865</v>
      </c>
      <c r="V5" s="163"/>
      <c r="W5" s="163"/>
      <c r="X5" s="163"/>
      <c r="Y5" s="163"/>
      <c r="Z5" s="163"/>
      <c r="AA5" s="163"/>
      <c r="AB5" s="163"/>
      <c r="AC5" s="164"/>
      <c r="AD5" s="169" t="s">
        <v>1525</v>
      </c>
      <c r="AE5" s="170"/>
      <c r="AF5" s="170"/>
      <c r="AG5" s="170"/>
      <c r="AH5" s="170"/>
      <c r="AI5" s="170"/>
      <c r="AJ5" s="170"/>
      <c r="AK5" s="170"/>
      <c r="AL5" s="171"/>
      <c r="AM5" s="86" t="s">
        <v>1526</v>
      </c>
      <c r="AN5" s="87"/>
      <c r="AO5" s="87"/>
      <c r="AP5" s="87"/>
      <c r="AQ5" s="87"/>
      <c r="AR5" s="87"/>
      <c r="AS5" s="87"/>
      <c r="AT5" s="87"/>
      <c r="AU5" s="103"/>
      <c r="AV5" s="94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1:226" ht="15.75" x14ac:dyDescent="0.25">
      <c r="A6" s="84"/>
      <c r="B6" s="84"/>
      <c r="C6" s="146" t="s">
        <v>87</v>
      </c>
      <c r="D6" s="147"/>
      <c r="E6" s="148"/>
      <c r="F6" s="146" t="s">
        <v>88</v>
      </c>
      <c r="G6" s="147"/>
      <c r="H6" s="148"/>
      <c r="I6" s="146" t="s">
        <v>116</v>
      </c>
      <c r="J6" s="147"/>
      <c r="K6" s="148"/>
      <c r="L6" s="143" t="s">
        <v>1527</v>
      </c>
      <c r="M6" s="144"/>
      <c r="N6" s="145"/>
      <c r="O6" s="143" t="s">
        <v>1528</v>
      </c>
      <c r="P6" s="144"/>
      <c r="Q6" s="145"/>
      <c r="R6" s="143" t="s">
        <v>1080</v>
      </c>
      <c r="S6" s="144"/>
      <c r="T6" s="145"/>
      <c r="U6" s="143" t="s">
        <v>403</v>
      </c>
      <c r="V6" s="137"/>
      <c r="W6" s="138"/>
      <c r="X6" s="143" t="s">
        <v>404</v>
      </c>
      <c r="Y6" s="144"/>
      <c r="Z6" s="145"/>
      <c r="AA6" s="143" t="s">
        <v>405</v>
      </c>
      <c r="AB6" s="144"/>
      <c r="AC6" s="145"/>
      <c r="AD6" s="143" t="s">
        <v>107</v>
      </c>
      <c r="AE6" s="144"/>
      <c r="AF6" s="145"/>
      <c r="AG6" s="143" t="s">
        <v>108</v>
      </c>
      <c r="AH6" s="144"/>
      <c r="AI6" s="145"/>
      <c r="AJ6" s="143" t="s">
        <v>1529</v>
      </c>
      <c r="AK6" s="144"/>
      <c r="AL6" s="145"/>
      <c r="AM6" s="143" t="s">
        <v>380</v>
      </c>
      <c r="AN6" s="144"/>
      <c r="AO6" s="145"/>
      <c r="AP6" s="143" t="s">
        <v>381</v>
      </c>
      <c r="AQ6" s="144"/>
      <c r="AR6" s="145"/>
      <c r="AS6" s="134" t="s">
        <v>382</v>
      </c>
      <c r="AT6" s="135"/>
      <c r="AU6" s="217"/>
    </row>
    <row r="7" spans="1:226" ht="68.25" customHeight="1" x14ac:dyDescent="0.25">
      <c r="A7" s="202" t="s">
        <v>0</v>
      </c>
      <c r="B7" s="202" t="s">
        <v>170</v>
      </c>
      <c r="C7" s="205" t="s">
        <v>1400</v>
      </c>
      <c r="D7" s="206"/>
      <c r="E7" s="207"/>
      <c r="F7" s="205" t="s">
        <v>1403</v>
      </c>
      <c r="G7" s="206"/>
      <c r="H7" s="207"/>
      <c r="I7" s="205" t="s">
        <v>1549</v>
      </c>
      <c r="J7" s="206"/>
      <c r="K7" s="207"/>
      <c r="L7" s="212" t="s">
        <v>1550</v>
      </c>
      <c r="M7" s="213"/>
      <c r="N7" s="214"/>
      <c r="O7" s="212" t="s">
        <v>1505</v>
      </c>
      <c r="P7" s="213"/>
      <c r="Q7" s="214"/>
      <c r="R7" s="212" t="s">
        <v>1437</v>
      </c>
      <c r="S7" s="213"/>
      <c r="T7" s="214"/>
      <c r="U7" s="208" t="s">
        <v>1509</v>
      </c>
      <c r="V7" s="209"/>
      <c r="W7" s="210"/>
      <c r="X7" s="218" t="s">
        <v>1407</v>
      </c>
      <c r="Y7" s="219"/>
      <c r="Z7" s="220"/>
      <c r="AA7" s="218" t="s">
        <v>1523</v>
      </c>
      <c r="AB7" s="219"/>
      <c r="AC7" s="220"/>
      <c r="AD7" s="212" t="s">
        <v>1441</v>
      </c>
      <c r="AE7" s="213"/>
      <c r="AF7" s="214"/>
      <c r="AG7" s="212" t="s">
        <v>1444</v>
      </c>
      <c r="AH7" s="213"/>
      <c r="AI7" s="214"/>
      <c r="AJ7" s="212" t="s">
        <v>1448</v>
      </c>
      <c r="AK7" s="213"/>
      <c r="AL7" s="214"/>
      <c r="AM7" s="205" t="s">
        <v>1452</v>
      </c>
      <c r="AN7" s="206"/>
      <c r="AO7" s="207"/>
      <c r="AP7" s="212" t="s">
        <v>1522</v>
      </c>
      <c r="AQ7" s="213"/>
      <c r="AR7" s="214"/>
      <c r="AS7" s="212" t="s">
        <v>1456</v>
      </c>
      <c r="AT7" s="215"/>
      <c r="AU7" s="216"/>
    </row>
    <row r="8" spans="1:226" ht="102" x14ac:dyDescent="0.25">
      <c r="A8" s="204"/>
      <c r="B8" s="204"/>
      <c r="C8" s="61" t="s">
        <v>255</v>
      </c>
      <c r="D8" s="61" t="s">
        <v>1401</v>
      </c>
      <c r="E8" s="61" t="s">
        <v>1402</v>
      </c>
      <c r="F8" s="61" t="s">
        <v>1404</v>
      </c>
      <c r="G8" s="61" t="s">
        <v>1405</v>
      </c>
      <c r="H8" s="61" t="s">
        <v>1406</v>
      </c>
      <c r="I8" s="61" t="s">
        <v>1433</v>
      </c>
      <c r="J8" s="61" t="s">
        <v>1504</v>
      </c>
      <c r="K8" s="61" t="s">
        <v>1434</v>
      </c>
      <c r="L8" s="30" t="s">
        <v>1462</v>
      </c>
      <c r="M8" s="30" t="s">
        <v>1435</v>
      </c>
      <c r="N8" s="30" t="s">
        <v>1436</v>
      </c>
      <c r="O8" s="30" t="s">
        <v>1506</v>
      </c>
      <c r="P8" s="30" t="s">
        <v>1507</v>
      </c>
      <c r="Q8" s="30" t="s">
        <v>1508</v>
      </c>
      <c r="R8" s="30" t="s">
        <v>293</v>
      </c>
      <c r="S8" s="30" t="s">
        <v>1472</v>
      </c>
      <c r="T8" s="30" t="s">
        <v>295</v>
      </c>
      <c r="U8" s="62" t="s">
        <v>1438</v>
      </c>
      <c r="V8" s="62" t="s">
        <v>1439</v>
      </c>
      <c r="W8" s="88" t="s">
        <v>1440</v>
      </c>
      <c r="X8" s="61" t="s">
        <v>1408</v>
      </c>
      <c r="Y8" s="61" t="s">
        <v>1510</v>
      </c>
      <c r="Z8" s="61" t="s">
        <v>1511</v>
      </c>
      <c r="AA8" s="61" t="s">
        <v>1409</v>
      </c>
      <c r="AB8" s="61" t="s">
        <v>1410</v>
      </c>
      <c r="AC8" s="61" t="s">
        <v>204</v>
      </c>
      <c r="AD8" s="30" t="s">
        <v>1442</v>
      </c>
      <c r="AE8" s="30" t="s">
        <v>1512</v>
      </c>
      <c r="AF8" s="30" t="s">
        <v>1443</v>
      </c>
      <c r="AG8" s="30" t="s">
        <v>1445</v>
      </c>
      <c r="AH8" s="30" t="s">
        <v>1446</v>
      </c>
      <c r="AI8" s="30" t="s">
        <v>1447</v>
      </c>
      <c r="AJ8" s="30" t="s">
        <v>1449</v>
      </c>
      <c r="AK8" s="30" t="s">
        <v>1450</v>
      </c>
      <c r="AL8" s="30" t="s">
        <v>1451</v>
      </c>
      <c r="AM8" s="61" t="s">
        <v>1453</v>
      </c>
      <c r="AN8" s="89" t="s">
        <v>1454</v>
      </c>
      <c r="AO8" s="62" t="s">
        <v>1513</v>
      </c>
      <c r="AP8" s="30" t="s">
        <v>1460</v>
      </c>
      <c r="AQ8" s="30" t="s">
        <v>1459</v>
      </c>
      <c r="AR8" s="30" t="s">
        <v>1455</v>
      </c>
      <c r="AS8" s="30" t="s">
        <v>1458</v>
      </c>
      <c r="AT8" s="30" t="s">
        <v>1514</v>
      </c>
      <c r="AU8" s="30" t="s">
        <v>1457</v>
      </c>
    </row>
    <row r="9" spans="1:226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26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26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26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26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26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26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26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 t="s">
        <v>1466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9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95" x14ac:dyDescent="0.25">
      <c r="A34" s="153" t="s">
        <v>171</v>
      </c>
      <c r="B34" s="154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95" ht="52.5" customHeight="1" x14ac:dyDescent="0.25">
      <c r="A35" s="155" t="s">
        <v>780</v>
      </c>
      <c r="B35" s="156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95" x14ac:dyDescent="0.25">
      <c r="CO36" s="3"/>
      <c r="CP36" s="10"/>
      <c r="CQ36" s="10"/>
    </row>
    <row r="37" spans="1:95" x14ac:dyDescent="0.25">
      <c r="B37" s="159" t="s">
        <v>1387</v>
      </c>
      <c r="C37" s="159"/>
      <c r="D37" s="159"/>
      <c r="E37" s="159"/>
      <c r="F37" s="50"/>
      <c r="G37" s="50"/>
      <c r="H37" s="50"/>
      <c r="I37" s="50"/>
      <c r="J37" s="50"/>
      <c r="K37" s="50"/>
      <c r="L37" s="50"/>
      <c r="M37" s="50"/>
      <c r="CO37" s="10"/>
    </row>
    <row r="38" spans="1:95" x14ac:dyDescent="0.25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95" x14ac:dyDescent="0.25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95" x14ac:dyDescent="0.25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95" x14ac:dyDescent="0.25">
      <c r="B41" s="53"/>
      <c r="C41" s="85"/>
      <c r="D41" s="54">
        <f>D38+D39+D40</f>
        <v>0</v>
      </c>
      <c r="E41" s="90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95" ht="15" customHeight="1" x14ac:dyDescent="0.25">
      <c r="B42" s="51"/>
      <c r="C42" s="43"/>
      <c r="D42" s="193" t="s">
        <v>1466</v>
      </c>
      <c r="E42" s="193"/>
      <c r="F42" s="50"/>
      <c r="G42" s="50"/>
      <c r="H42" s="50"/>
      <c r="I42" s="50"/>
    </row>
    <row r="43" spans="1:95" x14ac:dyDescent="0.25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95" x14ac:dyDescent="0.25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95" x14ac:dyDescent="0.25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95" x14ac:dyDescent="0.25">
      <c r="B46" s="51"/>
      <c r="C46" s="43"/>
      <c r="D46" s="56">
        <f>D43+D44+D45</f>
        <v>0</v>
      </c>
      <c r="E46" s="91">
        <f>E43+E44+E45</f>
        <v>0</v>
      </c>
      <c r="F46" s="58"/>
      <c r="G46" s="58"/>
      <c r="H46" s="58"/>
      <c r="I46" s="58"/>
    </row>
    <row r="47" spans="1:95" x14ac:dyDescent="0.25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95" x14ac:dyDescent="0.25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3"/>
      <c r="C50" s="85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43"/>
      <c r="D51" s="197" t="s">
        <v>1466</v>
      </c>
      <c r="E51" s="198"/>
    </row>
    <row r="52" spans="2:13" x14ac:dyDescent="0.25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 x14ac:dyDescent="0.25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 x14ac:dyDescent="0.25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 x14ac:dyDescent="0.25">
      <c r="B55" s="51"/>
      <c r="C55" s="43"/>
      <c r="D55" s="56">
        <f>D52+D53+D54</f>
        <v>0</v>
      </c>
      <c r="E55" s="91">
        <f>E52+E53+E54</f>
        <v>0</v>
      </c>
    </row>
    <row r="56" spans="2:13" x14ac:dyDescent="0.25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25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25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25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3">
    <mergeCell ref="X7:Z7"/>
    <mergeCell ref="AA7:AC7"/>
    <mergeCell ref="L7:N7"/>
    <mergeCell ref="O7:Q7"/>
    <mergeCell ref="R7:T7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opLeftCell="A20" workbookViewId="0">
      <selection activeCell="J15" sqref="J15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09" t="s">
        <v>1466</v>
      </c>
      <c r="JW2" s="109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 x14ac:dyDescent="0.3">
      <c r="A4" s="202" t="s">
        <v>0</v>
      </c>
      <c r="B4" s="202" t="s">
        <v>170</v>
      </c>
      <c r="C4" s="221" t="s">
        <v>409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1" t="s">
        <v>320</v>
      </c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1" t="s">
        <v>865</v>
      </c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1" t="s">
        <v>328</v>
      </c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2"/>
      <c r="EZ4" s="222"/>
      <c r="FA4" s="222"/>
      <c r="FB4" s="222"/>
      <c r="FC4" s="222"/>
      <c r="FD4" s="222"/>
      <c r="FE4" s="222"/>
      <c r="FF4" s="222"/>
      <c r="FG4" s="222"/>
      <c r="FH4" s="222"/>
      <c r="FI4" s="222"/>
      <c r="FJ4" s="222"/>
      <c r="FK4" s="222"/>
      <c r="FL4" s="222"/>
      <c r="FM4" s="222"/>
      <c r="FN4" s="222"/>
      <c r="FO4" s="222"/>
      <c r="FP4" s="222"/>
      <c r="FQ4" s="222"/>
      <c r="FR4" s="222"/>
      <c r="FS4" s="222"/>
      <c r="FT4" s="222"/>
      <c r="FU4" s="222"/>
      <c r="FV4" s="222"/>
      <c r="FW4" s="222"/>
      <c r="FX4" s="222"/>
      <c r="FY4" s="222"/>
      <c r="FZ4" s="222"/>
      <c r="GA4" s="222"/>
      <c r="GB4" s="222"/>
      <c r="GC4" s="222"/>
      <c r="GD4" s="222"/>
      <c r="GE4" s="222"/>
      <c r="GF4" s="222"/>
      <c r="GG4" s="222"/>
      <c r="GH4" s="222"/>
      <c r="GI4" s="222"/>
      <c r="GJ4" s="222"/>
      <c r="GK4" s="222"/>
      <c r="GL4" s="222"/>
      <c r="GM4" s="222"/>
      <c r="GN4" s="222"/>
      <c r="GO4" s="222"/>
      <c r="GP4" s="222"/>
      <c r="GQ4" s="222"/>
      <c r="GR4" s="222"/>
      <c r="GS4" s="222"/>
      <c r="GT4" s="222"/>
      <c r="GU4" s="222"/>
      <c r="GV4" s="222"/>
      <c r="GW4" s="222"/>
      <c r="GX4" s="222"/>
      <c r="GY4" s="222"/>
      <c r="GZ4" s="222"/>
      <c r="HA4" s="222"/>
      <c r="HB4" s="222"/>
      <c r="HC4" s="222"/>
      <c r="HD4" s="222"/>
      <c r="HE4" s="222"/>
      <c r="HF4" s="222"/>
      <c r="HG4" s="222"/>
      <c r="HH4" s="222"/>
      <c r="HI4" s="222"/>
      <c r="HJ4" s="222"/>
      <c r="HK4" s="222"/>
      <c r="HL4" s="222"/>
      <c r="HM4" s="222"/>
      <c r="HN4" s="222"/>
      <c r="HO4" s="222"/>
      <c r="HP4" s="222"/>
      <c r="HQ4" s="222"/>
      <c r="HR4" s="222"/>
      <c r="HS4" s="222"/>
      <c r="HT4" s="222"/>
      <c r="HU4" s="222"/>
      <c r="HV4" s="222"/>
      <c r="HW4" s="222"/>
      <c r="HX4" s="222"/>
      <c r="HY4" s="222"/>
      <c r="HZ4" s="221" t="s">
        <v>1391</v>
      </c>
      <c r="IA4" s="222"/>
      <c r="IB4" s="222"/>
      <c r="IC4" s="222"/>
      <c r="ID4" s="222"/>
      <c r="IE4" s="222"/>
      <c r="IF4" s="222"/>
      <c r="IG4" s="222"/>
      <c r="IH4" s="222"/>
      <c r="II4" s="222"/>
      <c r="IJ4" s="222"/>
      <c r="IK4" s="222"/>
      <c r="IL4" s="222"/>
      <c r="IM4" s="222"/>
      <c r="IN4" s="222"/>
      <c r="IO4" s="222"/>
      <c r="IP4" s="222"/>
      <c r="IQ4" s="222"/>
      <c r="IR4" s="222"/>
      <c r="IS4" s="222"/>
      <c r="IT4" s="222"/>
    </row>
    <row r="5" spans="1:283" ht="15" customHeight="1" x14ac:dyDescent="0.25">
      <c r="A5" s="203"/>
      <c r="B5" s="203"/>
      <c r="C5" s="161" t="s">
        <v>1431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61" t="s">
        <v>410</v>
      </c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16" t="s">
        <v>322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7" t="s">
        <v>411</v>
      </c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6" t="s">
        <v>377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61" t="s">
        <v>378</v>
      </c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 t="s">
        <v>329</v>
      </c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8" t="s">
        <v>324</v>
      </c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16" t="s">
        <v>330</v>
      </c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65" t="s">
        <v>331</v>
      </c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7"/>
      <c r="HE5" s="169" t="s">
        <v>43</v>
      </c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1"/>
      <c r="HZ5" s="116" t="s">
        <v>1533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116"/>
      <c r="IV5" s="116"/>
      <c r="IW5" s="116"/>
      <c r="IX5" s="116"/>
      <c r="IY5" s="116"/>
      <c r="IZ5" s="116"/>
      <c r="JA5" s="116"/>
      <c r="JB5" s="116"/>
      <c r="JC5" s="116"/>
    </row>
    <row r="6" spans="1:283" ht="4.1500000000000004" hidden="1" customHeight="1" x14ac:dyDescent="0.25">
      <c r="A6" s="203"/>
      <c r="B6" s="20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6"/>
      <c r="IA6" s="116"/>
      <c r="IB6" s="116"/>
      <c r="IC6" s="116"/>
      <c r="ID6" s="116"/>
      <c r="IE6" s="116"/>
      <c r="IF6" s="116"/>
      <c r="IG6" s="116"/>
      <c r="IH6" s="116"/>
      <c r="II6" s="116"/>
      <c r="IJ6" s="116"/>
      <c r="IK6" s="116"/>
      <c r="IL6" s="116"/>
      <c r="IM6" s="116"/>
      <c r="IN6" s="116"/>
      <c r="IO6" s="116"/>
      <c r="IP6" s="116"/>
      <c r="IQ6" s="116"/>
      <c r="IR6" s="116"/>
      <c r="IS6" s="116"/>
      <c r="IT6" s="116"/>
      <c r="IU6" s="116"/>
      <c r="IV6" s="116"/>
      <c r="IW6" s="116"/>
      <c r="IX6" s="116"/>
      <c r="IY6" s="116"/>
      <c r="IZ6" s="116"/>
      <c r="JA6" s="116"/>
      <c r="JB6" s="116"/>
      <c r="JC6" s="116"/>
    </row>
    <row r="7" spans="1:283" ht="16.149999999999999" hidden="1" customHeight="1" thickBot="1" x14ac:dyDescent="0.3">
      <c r="A7" s="203"/>
      <c r="B7" s="20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6"/>
      <c r="IA7" s="116"/>
      <c r="IB7" s="116"/>
      <c r="IC7" s="116"/>
      <c r="ID7" s="116"/>
      <c r="IE7" s="116"/>
      <c r="IF7" s="116"/>
      <c r="IG7" s="116"/>
      <c r="IH7" s="116"/>
      <c r="II7" s="116"/>
      <c r="IJ7" s="116"/>
      <c r="IK7" s="116"/>
      <c r="IL7" s="116"/>
      <c r="IM7" s="116"/>
      <c r="IN7" s="116"/>
      <c r="IO7" s="116"/>
      <c r="IP7" s="116"/>
      <c r="IQ7" s="116"/>
      <c r="IR7" s="116"/>
      <c r="IS7" s="116"/>
      <c r="IT7" s="116"/>
      <c r="IU7" s="116"/>
      <c r="IV7" s="116"/>
      <c r="IW7" s="116"/>
      <c r="IX7" s="116"/>
      <c r="IY7" s="116"/>
      <c r="IZ7" s="116"/>
      <c r="JA7" s="116"/>
      <c r="JB7" s="116"/>
      <c r="JC7" s="116"/>
    </row>
    <row r="8" spans="1:283" ht="17.45" hidden="1" customHeight="1" thickBot="1" x14ac:dyDescent="0.3">
      <c r="A8" s="203"/>
      <c r="B8" s="20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  <c r="IU8" s="116"/>
      <c r="IV8" s="116"/>
      <c r="IW8" s="116"/>
      <c r="IX8" s="116"/>
      <c r="IY8" s="116"/>
      <c r="IZ8" s="116"/>
      <c r="JA8" s="116"/>
      <c r="JB8" s="116"/>
      <c r="JC8" s="116"/>
    </row>
    <row r="9" spans="1:283" ht="18" hidden="1" customHeight="1" thickBot="1" x14ac:dyDescent="0.3">
      <c r="A9" s="203"/>
      <c r="B9" s="20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6"/>
      <c r="IA9" s="116"/>
      <c r="IB9" s="116"/>
      <c r="IC9" s="116"/>
      <c r="ID9" s="116"/>
      <c r="IE9" s="116"/>
      <c r="IF9" s="116"/>
      <c r="IG9" s="116"/>
      <c r="IH9" s="116"/>
      <c r="II9" s="116"/>
      <c r="IJ9" s="116"/>
      <c r="IK9" s="116"/>
      <c r="IL9" s="116"/>
      <c r="IM9" s="116"/>
      <c r="IN9" s="116"/>
      <c r="IO9" s="116"/>
      <c r="IP9" s="116"/>
      <c r="IQ9" s="116"/>
      <c r="IR9" s="116"/>
      <c r="IS9" s="116"/>
      <c r="IT9" s="116"/>
      <c r="IU9" s="116"/>
      <c r="IV9" s="116"/>
      <c r="IW9" s="116"/>
      <c r="IX9" s="116"/>
      <c r="IY9" s="116"/>
      <c r="IZ9" s="116"/>
      <c r="JA9" s="116"/>
      <c r="JB9" s="116"/>
      <c r="JC9" s="116"/>
    </row>
    <row r="10" spans="1:283" ht="30" hidden="1" customHeight="1" thickBot="1" x14ac:dyDescent="0.3">
      <c r="A10" s="203"/>
      <c r="B10" s="20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</row>
    <row r="11" spans="1:283" ht="15.75" x14ac:dyDescent="0.25">
      <c r="A11" s="203"/>
      <c r="B11" s="203"/>
      <c r="C11" s="172" t="s">
        <v>122</v>
      </c>
      <c r="D11" s="172" t="s">
        <v>2</v>
      </c>
      <c r="E11" s="172" t="s">
        <v>3</v>
      </c>
      <c r="F11" s="172" t="s">
        <v>123</v>
      </c>
      <c r="G11" s="172" t="s">
        <v>6</v>
      </c>
      <c r="H11" s="172" t="s">
        <v>7</v>
      </c>
      <c r="I11" s="172" t="s">
        <v>124</v>
      </c>
      <c r="J11" s="172"/>
      <c r="K11" s="172"/>
      <c r="L11" s="172" t="s">
        <v>163</v>
      </c>
      <c r="M11" s="172"/>
      <c r="N11" s="172"/>
      <c r="O11" s="172" t="s">
        <v>125</v>
      </c>
      <c r="P11" s="172"/>
      <c r="Q11" s="172"/>
      <c r="R11" s="172" t="s">
        <v>126</v>
      </c>
      <c r="S11" s="172"/>
      <c r="T11" s="172"/>
      <c r="U11" s="172" t="s">
        <v>127</v>
      </c>
      <c r="V11" s="172"/>
      <c r="W11" s="172"/>
      <c r="X11" s="172" t="s">
        <v>128</v>
      </c>
      <c r="Y11" s="172"/>
      <c r="Z11" s="172"/>
      <c r="AA11" s="172" t="s">
        <v>129</v>
      </c>
      <c r="AB11" s="172"/>
      <c r="AC11" s="172"/>
      <c r="AD11" s="172" t="s">
        <v>1238</v>
      </c>
      <c r="AE11" s="172"/>
      <c r="AF11" s="172"/>
      <c r="AG11" s="172" t="s">
        <v>164</v>
      </c>
      <c r="AH11" s="172"/>
      <c r="AI11" s="172"/>
      <c r="AJ11" s="117" t="s">
        <v>130</v>
      </c>
      <c r="AK11" s="117"/>
      <c r="AL11" s="117"/>
      <c r="AM11" s="117" t="s">
        <v>1247</v>
      </c>
      <c r="AN11" s="117"/>
      <c r="AO11" s="117"/>
      <c r="AP11" s="172" t="s">
        <v>131</v>
      </c>
      <c r="AQ11" s="172"/>
      <c r="AR11" s="172"/>
      <c r="AS11" s="172" t="s">
        <v>132</v>
      </c>
      <c r="AT11" s="172"/>
      <c r="AU11" s="172"/>
      <c r="AV11" s="117" t="s">
        <v>133</v>
      </c>
      <c r="AW11" s="117"/>
      <c r="AX11" s="117"/>
      <c r="AY11" s="172" t="s">
        <v>134</v>
      </c>
      <c r="AZ11" s="172"/>
      <c r="BA11" s="172"/>
      <c r="BB11" s="172" t="s">
        <v>135</v>
      </c>
      <c r="BC11" s="172"/>
      <c r="BD11" s="172"/>
      <c r="BE11" s="172" t="s">
        <v>136</v>
      </c>
      <c r="BF11" s="172"/>
      <c r="BG11" s="172"/>
      <c r="BH11" s="172" t="s">
        <v>137</v>
      </c>
      <c r="BI11" s="172"/>
      <c r="BJ11" s="172"/>
      <c r="BK11" s="172" t="s">
        <v>1253</v>
      </c>
      <c r="BL11" s="172"/>
      <c r="BM11" s="172"/>
      <c r="BN11" s="117" t="s">
        <v>138</v>
      </c>
      <c r="BO11" s="117"/>
      <c r="BP11" s="117"/>
      <c r="BQ11" s="117" t="s">
        <v>139</v>
      </c>
      <c r="BR11" s="117"/>
      <c r="BS11" s="117"/>
      <c r="BT11" s="117" t="s">
        <v>140</v>
      </c>
      <c r="BU11" s="117"/>
      <c r="BV11" s="117"/>
      <c r="BW11" s="117" t="s">
        <v>141</v>
      </c>
      <c r="BX11" s="117"/>
      <c r="BY11" s="117"/>
      <c r="BZ11" s="117" t="s">
        <v>142</v>
      </c>
      <c r="CA11" s="117"/>
      <c r="CB11" s="117"/>
      <c r="CC11" s="117" t="s">
        <v>143</v>
      </c>
      <c r="CD11" s="117"/>
      <c r="CE11" s="117"/>
      <c r="CF11" s="117" t="s">
        <v>144</v>
      </c>
      <c r="CG11" s="117"/>
      <c r="CH11" s="117"/>
      <c r="CI11" s="117" t="s">
        <v>145</v>
      </c>
      <c r="CJ11" s="117"/>
      <c r="CK11" s="117"/>
      <c r="CL11" s="117" t="s">
        <v>146</v>
      </c>
      <c r="CM11" s="117"/>
      <c r="CN11" s="117"/>
      <c r="CO11" s="117" t="s">
        <v>165</v>
      </c>
      <c r="CP11" s="117"/>
      <c r="CQ11" s="117"/>
      <c r="CR11" s="117" t="s">
        <v>147</v>
      </c>
      <c r="CS11" s="117"/>
      <c r="CT11" s="117"/>
      <c r="CU11" s="117" t="s">
        <v>148</v>
      </c>
      <c r="CV11" s="117"/>
      <c r="CW11" s="117"/>
      <c r="CX11" s="117" t="s">
        <v>149</v>
      </c>
      <c r="CY11" s="117"/>
      <c r="CZ11" s="117"/>
      <c r="DA11" s="117" t="s">
        <v>150</v>
      </c>
      <c r="DB11" s="117"/>
      <c r="DC11" s="117"/>
      <c r="DD11" s="117" t="s">
        <v>412</v>
      </c>
      <c r="DE11" s="117"/>
      <c r="DF11" s="117"/>
      <c r="DG11" s="117" t="s">
        <v>413</v>
      </c>
      <c r="DH11" s="117"/>
      <c r="DI11" s="117"/>
      <c r="DJ11" s="117" t="s">
        <v>414</v>
      </c>
      <c r="DK11" s="117"/>
      <c r="DL11" s="117"/>
      <c r="DM11" s="117" t="s">
        <v>415</v>
      </c>
      <c r="DN11" s="117"/>
      <c r="DO11" s="117"/>
      <c r="DP11" s="117" t="s">
        <v>416</v>
      </c>
      <c r="DQ11" s="117"/>
      <c r="DR11" s="117"/>
      <c r="DS11" s="117" t="s">
        <v>417</v>
      </c>
      <c r="DT11" s="117"/>
      <c r="DU11" s="117"/>
      <c r="DV11" s="117" t="s">
        <v>418</v>
      </c>
      <c r="DW11" s="117"/>
      <c r="DX11" s="117"/>
      <c r="DY11" s="117" t="s">
        <v>151</v>
      </c>
      <c r="DZ11" s="117"/>
      <c r="EA11" s="117"/>
      <c r="EB11" s="117" t="s">
        <v>152</v>
      </c>
      <c r="EC11" s="117"/>
      <c r="ED11" s="117"/>
      <c r="EE11" s="117" t="s">
        <v>153</v>
      </c>
      <c r="EF11" s="117"/>
      <c r="EG11" s="117"/>
      <c r="EH11" s="117" t="s">
        <v>166</v>
      </c>
      <c r="EI11" s="117"/>
      <c r="EJ11" s="117"/>
      <c r="EK11" s="117" t="s">
        <v>154</v>
      </c>
      <c r="EL11" s="117"/>
      <c r="EM11" s="117"/>
      <c r="EN11" s="117" t="s">
        <v>155</v>
      </c>
      <c r="EO11" s="117"/>
      <c r="EP11" s="117"/>
      <c r="EQ11" s="117" t="s">
        <v>156</v>
      </c>
      <c r="ER11" s="117"/>
      <c r="ES11" s="117"/>
      <c r="ET11" s="117" t="s">
        <v>157</v>
      </c>
      <c r="EU11" s="117"/>
      <c r="EV11" s="117"/>
      <c r="EW11" s="117" t="s">
        <v>158</v>
      </c>
      <c r="EX11" s="117"/>
      <c r="EY11" s="117"/>
      <c r="EZ11" s="117" t="s">
        <v>159</v>
      </c>
      <c r="FA11" s="117"/>
      <c r="FB11" s="117"/>
      <c r="FC11" s="117" t="s">
        <v>160</v>
      </c>
      <c r="FD11" s="117"/>
      <c r="FE11" s="117"/>
      <c r="FF11" s="117" t="s">
        <v>161</v>
      </c>
      <c r="FG11" s="117"/>
      <c r="FH11" s="117"/>
      <c r="FI11" s="117" t="s">
        <v>162</v>
      </c>
      <c r="FJ11" s="117"/>
      <c r="FK11" s="117"/>
      <c r="FL11" s="117" t="s">
        <v>167</v>
      </c>
      <c r="FM11" s="117"/>
      <c r="FN11" s="117"/>
      <c r="FO11" s="117" t="s">
        <v>168</v>
      </c>
      <c r="FP11" s="117"/>
      <c r="FQ11" s="117"/>
      <c r="FR11" s="117" t="s">
        <v>419</v>
      </c>
      <c r="FS11" s="117"/>
      <c r="FT11" s="117"/>
      <c r="FU11" s="117" t="s">
        <v>420</v>
      </c>
      <c r="FV11" s="117"/>
      <c r="FW11" s="117"/>
      <c r="FX11" s="117" t="s">
        <v>421</v>
      </c>
      <c r="FY11" s="117"/>
      <c r="FZ11" s="117"/>
      <c r="GA11" s="117" t="s">
        <v>422</v>
      </c>
      <c r="GB11" s="117"/>
      <c r="GC11" s="117"/>
      <c r="GD11" s="117" t="s">
        <v>423</v>
      </c>
      <c r="GE11" s="117"/>
      <c r="GF11" s="117"/>
      <c r="GG11" s="117" t="s">
        <v>424</v>
      </c>
      <c r="GH11" s="117"/>
      <c r="GI11" s="117"/>
      <c r="GJ11" s="117" t="s">
        <v>1331</v>
      </c>
      <c r="GK11" s="117"/>
      <c r="GL11" s="117"/>
      <c r="GM11" s="117" t="s">
        <v>1332</v>
      </c>
      <c r="GN11" s="117"/>
      <c r="GO11" s="117"/>
      <c r="GP11" s="117" t="s">
        <v>1334</v>
      </c>
      <c r="GQ11" s="117"/>
      <c r="GR11" s="117"/>
      <c r="GS11" s="117" t="s">
        <v>1338</v>
      </c>
      <c r="GT11" s="117"/>
      <c r="GU11" s="117"/>
      <c r="GV11" s="117" t="s">
        <v>1344</v>
      </c>
      <c r="GW11" s="117"/>
      <c r="GX11" s="117"/>
      <c r="GY11" s="117" t="s">
        <v>1345</v>
      </c>
      <c r="GZ11" s="117"/>
      <c r="HA11" s="117"/>
      <c r="HB11" s="117" t="s">
        <v>1349</v>
      </c>
      <c r="HC11" s="117"/>
      <c r="HD11" s="117"/>
      <c r="HE11" s="117" t="s">
        <v>1350</v>
      </c>
      <c r="HF11" s="117"/>
      <c r="HG11" s="117"/>
      <c r="HH11" s="117" t="s">
        <v>1352</v>
      </c>
      <c r="HI11" s="117"/>
      <c r="HJ11" s="117"/>
      <c r="HK11" s="117" t="s">
        <v>1356</v>
      </c>
      <c r="HL11" s="117"/>
      <c r="HM11" s="117"/>
      <c r="HN11" s="117" t="s">
        <v>1358</v>
      </c>
      <c r="HO11" s="117"/>
      <c r="HP11" s="117"/>
      <c r="HQ11" s="117" t="s">
        <v>1361</v>
      </c>
      <c r="HR11" s="117"/>
      <c r="HS11" s="117"/>
      <c r="HT11" s="117" t="s">
        <v>1366</v>
      </c>
      <c r="HU11" s="117"/>
      <c r="HV11" s="117"/>
      <c r="HW11" s="117" t="s">
        <v>1367</v>
      </c>
      <c r="HX11" s="117"/>
      <c r="HY11" s="117"/>
      <c r="HZ11" s="117" t="s">
        <v>425</v>
      </c>
      <c r="IA11" s="117"/>
      <c r="IB11" s="117"/>
      <c r="IC11" s="117" t="s">
        <v>426</v>
      </c>
      <c r="ID11" s="117"/>
      <c r="IE11" s="117"/>
      <c r="IF11" s="117" t="s">
        <v>427</v>
      </c>
      <c r="IG11" s="117"/>
      <c r="IH11" s="117"/>
      <c r="II11" s="117" t="s">
        <v>428</v>
      </c>
      <c r="IJ11" s="117"/>
      <c r="IK11" s="117"/>
      <c r="IL11" s="117" t="s">
        <v>429</v>
      </c>
      <c r="IM11" s="117"/>
      <c r="IN11" s="117"/>
      <c r="IO11" s="117" t="s">
        <v>430</v>
      </c>
      <c r="IP11" s="117"/>
      <c r="IQ11" s="117"/>
      <c r="IR11" s="143" t="s">
        <v>431</v>
      </c>
      <c r="IS11" s="144"/>
      <c r="IT11" s="145"/>
      <c r="IU11" s="76"/>
      <c r="IV11" s="76"/>
      <c r="IW11" s="76"/>
      <c r="IX11" s="76"/>
    </row>
    <row r="12" spans="1:283" ht="91.5" customHeight="1" x14ac:dyDescent="0.25">
      <c r="A12" s="203"/>
      <c r="B12" s="203"/>
      <c r="C12" s="151" t="s">
        <v>1223</v>
      </c>
      <c r="D12" s="151"/>
      <c r="E12" s="151"/>
      <c r="F12" s="142" t="s">
        <v>1226</v>
      </c>
      <c r="G12" s="142"/>
      <c r="H12" s="142"/>
      <c r="I12" s="142" t="s">
        <v>1227</v>
      </c>
      <c r="J12" s="142"/>
      <c r="K12" s="142"/>
      <c r="L12" s="142" t="s">
        <v>1231</v>
      </c>
      <c r="M12" s="142"/>
      <c r="N12" s="142"/>
      <c r="O12" s="142" t="s">
        <v>1232</v>
      </c>
      <c r="P12" s="142"/>
      <c r="Q12" s="142"/>
      <c r="R12" s="142" t="s">
        <v>1233</v>
      </c>
      <c r="S12" s="142"/>
      <c r="T12" s="142"/>
      <c r="U12" s="142" t="s">
        <v>610</v>
      </c>
      <c r="V12" s="142"/>
      <c r="W12" s="142"/>
      <c r="X12" s="142" t="s">
        <v>1384</v>
      </c>
      <c r="Y12" s="142"/>
      <c r="Z12" s="142"/>
      <c r="AA12" s="151" t="s">
        <v>613</v>
      </c>
      <c r="AB12" s="151"/>
      <c r="AC12" s="151"/>
      <c r="AD12" s="151" t="s">
        <v>1239</v>
      </c>
      <c r="AE12" s="151"/>
      <c r="AF12" s="151"/>
      <c r="AG12" s="142" t="s">
        <v>1240</v>
      </c>
      <c r="AH12" s="142"/>
      <c r="AI12" s="142"/>
      <c r="AJ12" s="142" t="s">
        <v>1244</v>
      </c>
      <c r="AK12" s="142"/>
      <c r="AL12" s="142"/>
      <c r="AM12" s="151" t="s">
        <v>1246</v>
      </c>
      <c r="AN12" s="151"/>
      <c r="AO12" s="151"/>
      <c r="AP12" s="142" t="s">
        <v>620</v>
      </c>
      <c r="AQ12" s="142"/>
      <c r="AR12" s="142"/>
      <c r="AS12" s="151" t="s">
        <v>1248</v>
      </c>
      <c r="AT12" s="151"/>
      <c r="AU12" s="151"/>
      <c r="AV12" s="142" t="s">
        <v>1249</v>
      </c>
      <c r="AW12" s="142"/>
      <c r="AX12" s="142"/>
      <c r="AY12" s="142" t="s">
        <v>626</v>
      </c>
      <c r="AZ12" s="142"/>
      <c r="BA12" s="142"/>
      <c r="BB12" s="142" t="s">
        <v>1250</v>
      </c>
      <c r="BC12" s="142"/>
      <c r="BD12" s="142"/>
      <c r="BE12" s="142" t="s">
        <v>1251</v>
      </c>
      <c r="BF12" s="142"/>
      <c r="BG12" s="142"/>
      <c r="BH12" s="142" t="s">
        <v>1252</v>
      </c>
      <c r="BI12" s="142"/>
      <c r="BJ12" s="142"/>
      <c r="BK12" s="142" t="s">
        <v>1258</v>
      </c>
      <c r="BL12" s="142"/>
      <c r="BM12" s="142"/>
      <c r="BN12" s="142" t="s">
        <v>1254</v>
      </c>
      <c r="BO12" s="142"/>
      <c r="BP12" s="142"/>
      <c r="BQ12" s="142" t="s">
        <v>1255</v>
      </c>
      <c r="BR12" s="142"/>
      <c r="BS12" s="142"/>
      <c r="BT12" s="142" t="s">
        <v>641</v>
      </c>
      <c r="BU12" s="142"/>
      <c r="BV12" s="142"/>
      <c r="BW12" s="142" t="s">
        <v>1263</v>
      </c>
      <c r="BX12" s="142"/>
      <c r="BY12" s="142"/>
      <c r="BZ12" s="142" t="s">
        <v>644</v>
      </c>
      <c r="CA12" s="142"/>
      <c r="CB12" s="142"/>
      <c r="CC12" s="142" t="s">
        <v>647</v>
      </c>
      <c r="CD12" s="142"/>
      <c r="CE12" s="142"/>
      <c r="CF12" s="142" t="s">
        <v>1266</v>
      </c>
      <c r="CG12" s="142"/>
      <c r="CH12" s="142"/>
      <c r="CI12" s="142" t="s">
        <v>1270</v>
      </c>
      <c r="CJ12" s="142"/>
      <c r="CK12" s="142"/>
      <c r="CL12" s="142" t="s">
        <v>1271</v>
      </c>
      <c r="CM12" s="142"/>
      <c r="CN12" s="142"/>
      <c r="CO12" s="142" t="s">
        <v>1272</v>
      </c>
      <c r="CP12" s="142"/>
      <c r="CQ12" s="142"/>
      <c r="CR12" s="142" t="s">
        <v>1273</v>
      </c>
      <c r="CS12" s="142"/>
      <c r="CT12" s="142"/>
      <c r="CU12" s="142" t="s">
        <v>1274</v>
      </c>
      <c r="CV12" s="142"/>
      <c r="CW12" s="142"/>
      <c r="CX12" s="142" t="s">
        <v>1275</v>
      </c>
      <c r="CY12" s="142"/>
      <c r="CZ12" s="142"/>
      <c r="DA12" s="142" t="s">
        <v>657</v>
      </c>
      <c r="DB12" s="142"/>
      <c r="DC12" s="142"/>
      <c r="DD12" s="142" t="s">
        <v>1280</v>
      </c>
      <c r="DE12" s="142"/>
      <c r="DF12" s="142"/>
      <c r="DG12" s="142" t="s">
        <v>1281</v>
      </c>
      <c r="DH12" s="142"/>
      <c r="DI12" s="142"/>
      <c r="DJ12" s="142" t="s">
        <v>1285</v>
      </c>
      <c r="DK12" s="142"/>
      <c r="DL12" s="142"/>
      <c r="DM12" s="142" t="s">
        <v>670</v>
      </c>
      <c r="DN12" s="142"/>
      <c r="DO12" s="142"/>
      <c r="DP12" s="142" t="s">
        <v>673</v>
      </c>
      <c r="DQ12" s="142"/>
      <c r="DR12" s="142"/>
      <c r="DS12" s="142" t="s">
        <v>1287</v>
      </c>
      <c r="DT12" s="142"/>
      <c r="DU12" s="142"/>
      <c r="DV12" s="142" t="s">
        <v>647</v>
      </c>
      <c r="DW12" s="142"/>
      <c r="DX12" s="142"/>
      <c r="DY12" s="142" t="s">
        <v>1292</v>
      </c>
      <c r="DZ12" s="142"/>
      <c r="EA12" s="142"/>
      <c r="EB12" s="142" t="s">
        <v>1293</v>
      </c>
      <c r="EC12" s="142"/>
      <c r="ED12" s="142"/>
      <c r="EE12" s="142" t="s">
        <v>682</v>
      </c>
      <c r="EF12" s="142"/>
      <c r="EG12" s="142"/>
      <c r="EH12" s="142" t="s">
        <v>1296</v>
      </c>
      <c r="EI12" s="142"/>
      <c r="EJ12" s="142"/>
      <c r="EK12" s="142" t="s">
        <v>686</v>
      </c>
      <c r="EL12" s="142"/>
      <c r="EM12" s="142"/>
      <c r="EN12" s="142" t="s">
        <v>687</v>
      </c>
      <c r="EO12" s="142"/>
      <c r="EP12" s="142"/>
      <c r="EQ12" s="142" t="s">
        <v>1299</v>
      </c>
      <c r="ER12" s="142"/>
      <c r="ES12" s="142"/>
      <c r="ET12" s="142" t="s">
        <v>1300</v>
      </c>
      <c r="EU12" s="142"/>
      <c r="EV12" s="142"/>
      <c r="EW12" s="142" t="s">
        <v>1301</v>
      </c>
      <c r="EX12" s="142"/>
      <c r="EY12" s="142"/>
      <c r="EZ12" s="142" t="s">
        <v>1302</v>
      </c>
      <c r="FA12" s="142"/>
      <c r="FB12" s="142"/>
      <c r="FC12" s="142" t="s">
        <v>1304</v>
      </c>
      <c r="FD12" s="142"/>
      <c r="FE12" s="142"/>
      <c r="FF12" s="142" t="s">
        <v>1311</v>
      </c>
      <c r="FG12" s="142"/>
      <c r="FH12" s="142"/>
      <c r="FI12" s="142" t="s">
        <v>1308</v>
      </c>
      <c r="FJ12" s="142"/>
      <c r="FK12" s="142"/>
      <c r="FL12" s="142" t="s">
        <v>1309</v>
      </c>
      <c r="FM12" s="142"/>
      <c r="FN12" s="142"/>
      <c r="FO12" s="172" t="s">
        <v>705</v>
      </c>
      <c r="FP12" s="172"/>
      <c r="FQ12" s="172"/>
      <c r="FR12" s="142" t="s">
        <v>1316</v>
      </c>
      <c r="FS12" s="142"/>
      <c r="FT12" s="142"/>
      <c r="FU12" s="142" t="s">
        <v>1318</v>
      </c>
      <c r="FV12" s="142"/>
      <c r="FW12" s="142"/>
      <c r="FX12" s="142" t="s">
        <v>710</v>
      </c>
      <c r="FY12" s="142"/>
      <c r="FZ12" s="142"/>
      <c r="GA12" s="142" t="s">
        <v>1320</v>
      </c>
      <c r="GB12" s="142"/>
      <c r="GC12" s="142"/>
      <c r="GD12" s="142" t="s">
        <v>1322</v>
      </c>
      <c r="GE12" s="142"/>
      <c r="GF12" s="142"/>
      <c r="GG12" s="142" t="s">
        <v>1326</v>
      </c>
      <c r="GH12" s="142"/>
      <c r="GI12" s="142"/>
      <c r="GJ12" s="151" t="s">
        <v>1327</v>
      </c>
      <c r="GK12" s="151"/>
      <c r="GL12" s="151"/>
      <c r="GM12" s="142" t="s">
        <v>718</v>
      </c>
      <c r="GN12" s="142"/>
      <c r="GO12" s="142"/>
      <c r="GP12" s="142" t="s">
        <v>1333</v>
      </c>
      <c r="GQ12" s="142"/>
      <c r="GR12" s="142"/>
      <c r="GS12" s="142" t="s">
        <v>1339</v>
      </c>
      <c r="GT12" s="142"/>
      <c r="GU12" s="142"/>
      <c r="GV12" s="142" t="s">
        <v>1340</v>
      </c>
      <c r="GW12" s="142"/>
      <c r="GX12" s="142"/>
      <c r="GY12" s="142" t="s">
        <v>723</v>
      </c>
      <c r="GZ12" s="142"/>
      <c r="HA12" s="142"/>
      <c r="HB12" s="142" t="s">
        <v>724</v>
      </c>
      <c r="HC12" s="142"/>
      <c r="HD12" s="142"/>
      <c r="HE12" s="142" t="s">
        <v>727</v>
      </c>
      <c r="HF12" s="142"/>
      <c r="HG12" s="142"/>
      <c r="HH12" s="142" t="s">
        <v>1351</v>
      </c>
      <c r="HI12" s="142"/>
      <c r="HJ12" s="142"/>
      <c r="HK12" s="142" t="s">
        <v>1357</v>
      </c>
      <c r="HL12" s="142"/>
      <c r="HM12" s="142"/>
      <c r="HN12" s="142" t="s">
        <v>1359</v>
      </c>
      <c r="HO12" s="142"/>
      <c r="HP12" s="142"/>
      <c r="HQ12" s="142" t="s">
        <v>1362</v>
      </c>
      <c r="HR12" s="142"/>
      <c r="HS12" s="142"/>
      <c r="HT12" s="142" t="s">
        <v>736</v>
      </c>
      <c r="HU12" s="142"/>
      <c r="HV12" s="142"/>
      <c r="HW12" s="142" t="s">
        <v>598</v>
      </c>
      <c r="HX12" s="142"/>
      <c r="HY12" s="142"/>
      <c r="HZ12" s="142" t="s">
        <v>1368</v>
      </c>
      <c r="IA12" s="142"/>
      <c r="IB12" s="142"/>
      <c r="IC12" s="142" t="s">
        <v>1371</v>
      </c>
      <c r="ID12" s="142"/>
      <c r="IE12" s="142"/>
      <c r="IF12" s="142" t="s">
        <v>742</v>
      </c>
      <c r="IG12" s="142"/>
      <c r="IH12" s="142"/>
      <c r="II12" s="142" t="s">
        <v>1375</v>
      </c>
      <c r="IJ12" s="142"/>
      <c r="IK12" s="142"/>
      <c r="IL12" s="142" t="s">
        <v>1376</v>
      </c>
      <c r="IM12" s="142"/>
      <c r="IN12" s="142"/>
      <c r="IO12" s="142" t="s">
        <v>1380</v>
      </c>
      <c r="IP12" s="142"/>
      <c r="IQ12" s="142"/>
      <c r="IR12" s="142" t="s">
        <v>746</v>
      </c>
      <c r="IS12" s="142"/>
      <c r="IT12" s="142"/>
      <c r="IU12" s="78"/>
      <c r="IV12" s="78"/>
      <c r="IW12" s="78"/>
      <c r="IX12" s="78"/>
    </row>
    <row r="13" spans="1:283" ht="131.25" customHeight="1" x14ac:dyDescent="0.25">
      <c r="A13" s="204"/>
      <c r="B13" s="204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53" t="s">
        <v>171</v>
      </c>
      <c r="B39" s="15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45" customHeight="1" x14ac:dyDescent="0.25">
      <c r="A40" s="155" t="s">
        <v>779</v>
      </c>
      <c r="B40" s="15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 x14ac:dyDescent="0.25">
      <c r="B42" s="159" t="s">
        <v>1387</v>
      </c>
      <c r="C42" s="159"/>
      <c r="D42" s="159"/>
      <c r="E42" s="159"/>
      <c r="F42" s="50"/>
      <c r="G42" s="50"/>
      <c r="H42" s="50"/>
      <c r="I42" s="50"/>
      <c r="J42" s="50"/>
      <c r="K42" s="50"/>
      <c r="L42" s="50"/>
      <c r="M42" s="50"/>
    </row>
    <row r="43" spans="1:263" x14ac:dyDescent="0.25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25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25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25">
      <c r="B46" s="53"/>
      <c r="C46" s="85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25">
      <c r="B47" s="51"/>
      <c r="C47" s="43"/>
      <c r="D47" s="224" t="s">
        <v>321</v>
      </c>
      <c r="E47" s="224"/>
      <c r="F47" s="194" t="s">
        <v>322</v>
      </c>
      <c r="G47" s="194"/>
      <c r="H47" s="223" t="s">
        <v>411</v>
      </c>
      <c r="I47" s="223"/>
      <c r="J47" s="223" t="s">
        <v>377</v>
      </c>
      <c r="K47" s="223"/>
      <c r="L47" s="50"/>
      <c r="M47" s="50"/>
    </row>
    <row r="48" spans="1:263" x14ac:dyDescent="0.25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25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25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25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25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85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43"/>
      <c r="D56" s="224" t="s">
        <v>329</v>
      </c>
      <c r="E56" s="224"/>
      <c r="F56" s="223" t="s">
        <v>324</v>
      </c>
      <c r="G56" s="223"/>
      <c r="H56" s="223" t="s">
        <v>330</v>
      </c>
      <c r="I56" s="223"/>
      <c r="J56" s="223" t="s">
        <v>331</v>
      </c>
      <c r="K56" s="223"/>
      <c r="L56" s="223" t="s">
        <v>43</v>
      </c>
      <c r="M56" s="223"/>
    </row>
    <row r="57" spans="2:13" x14ac:dyDescent="0.25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25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25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25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25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L15" sqref="L15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09" t="s">
        <v>1466</v>
      </c>
      <c r="KL2" s="109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57" t="s">
        <v>0</v>
      </c>
      <c r="B4" s="157" t="s">
        <v>170</v>
      </c>
      <c r="C4" s="131" t="s">
        <v>1532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131"/>
      <c r="DN4" s="132"/>
      <c r="DO4" s="132"/>
      <c r="DP4" s="132"/>
      <c r="DQ4" s="132"/>
      <c r="DR4" s="132"/>
      <c r="DS4" s="132"/>
      <c r="DT4" s="132"/>
      <c r="DU4" s="133"/>
      <c r="DV4" s="131" t="s">
        <v>1466</v>
      </c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3"/>
      <c r="EQ4" s="82"/>
      <c r="ER4" s="82"/>
      <c r="ES4" s="82"/>
      <c r="ET4" s="82"/>
      <c r="EU4" s="82"/>
      <c r="EV4" s="82"/>
      <c r="EW4" s="82"/>
      <c r="EX4" s="82"/>
      <c r="EY4" s="82"/>
      <c r="EZ4" s="165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/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  <c r="IN4" s="166"/>
      <c r="IO4" s="166"/>
      <c r="IP4" s="166"/>
      <c r="IQ4" s="166"/>
      <c r="IR4" s="166"/>
      <c r="IS4" s="166"/>
      <c r="IT4" s="166"/>
      <c r="IU4" s="166"/>
      <c r="IV4" s="166"/>
      <c r="IW4" s="166"/>
      <c r="IX4" s="166"/>
      <c r="IY4" s="166"/>
      <c r="IZ4" s="167"/>
      <c r="JA4" s="80"/>
      <c r="JB4" s="81"/>
      <c r="JC4" s="166"/>
      <c r="JD4" s="166"/>
      <c r="JE4" s="166"/>
      <c r="JF4" s="166"/>
      <c r="JG4" s="166"/>
      <c r="JH4" s="166"/>
      <c r="JI4" s="167"/>
      <c r="JJ4" s="160" t="s">
        <v>1466</v>
      </c>
      <c r="JK4" s="160"/>
      <c r="JL4" s="160"/>
      <c r="JM4" s="160"/>
      <c r="JN4" s="160"/>
      <c r="JO4" s="160"/>
      <c r="JP4" s="160"/>
      <c r="JQ4" s="160"/>
      <c r="JR4" s="160"/>
      <c r="JS4" s="160"/>
      <c r="JT4" s="160"/>
      <c r="JU4" s="160"/>
      <c r="JV4" s="160"/>
      <c r="JW4" s="160"/>
      <c r="JX4" s="160"/>
      <c r="JY4" s="160"/>
      <c r="JZ4" s="160"/>
      <c r="KA4" s="160"/>
      <c r="KB4" s="160"/>
      <c r="KC4" s="160"/>
      <c r="KD4" s="160"/>
      <c r="KE4" s="160"/>
      <c r="KF4" s="160"/>
      <c r="KG4" s="160"/>
      <c r="KH4" s="160"/>
      <c r="KI4" s="160"/>
      <c r="KJ4" s="160"/>
      <c r="KK4" s="160"/>
      <c r="KL4" s="160"/>
      <c r="KM4" s="160"/>
    </row>
    <row r="5" spans="1:299" ht="15.75" customHeight="1" x14ac:dyDescent="0.25">
      <c r="A5" s="157"/>
      <c r="B5" s="157"/>
      <c r="C5" s="162" t="s">
        <v>409</v>
      </c>
      <c r="D5" s="163"/>
      <c r="E5" s="163"/>
      <c r="F5" s="163"/>
      <c r="G5" s="163"/>
      <c r="H5" s="163"/>
      <c r="I5" s="163"/>
      <c r="J5" s="163"/>
      <c r="K5" s="164"/>
      <c r="L5" s="131" t="s">
        <v>1530</v>
      </c>
      <c r="M5" s="132"/>
      <c r="N5" s="132"/>
      <c r="O5" s="132"/>
      <c r="P5" s="132"/>
      <c r="Q5" s="132"/>
      <c r="R5" s="132"/>
      <c r="S5" s="132"/>
      <c r="T5" s="133"/>
      <c r="U5" s="162" t="s">
        <v>865</v>
      </c>
      <c r="V5" s="163"/>
      <c r="W5" s="163"/>
      <c r="X5" s="163"/>
      <c r="Y5" s="163"/>
      <c r="Z5" s="163"/>
      <c r="AA5" s="163"/>
      <c r="AB5" s="163"/>
      <c r="AC5" s="164"/>
      <c r="AD5" s="169" t="s">
        <v>328</v>
      </c>
      <c r="AE5" s="170"/>
      <c r="AF5" s="170"/>
      <c r="AG5" s="170"/>
      <c r="AH5" s="170"/>
      <c r="AI5" s="170"/>
      <c r="AJ5" s="170"/>
      <c r="AK5" s="170"/>
      <c r="AL5" s="171"/>
      <c r="AM5" s="169" t="s">
        <v>1531</v>
      </c>
      <c r="AN5" s="170"/>
      <c r="AO5" s="170"/>
      <c r="AP5" s="170"/>
      <c r="AQ5" s="170"/>
      <c r="AR5" s="170"/>
      <c r="AS5" s="170"/>
      <c r="AT5" s="170"/>
      <c r="AU5" s="171"/>
      <c r="AV5" s="230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2"/>
    </row>
    <row r="6" spans="1:299" ht="15.75" x14ac:dyDescent="0.25">
      <c r="A6" s="157"/>
      <c r="B6" s="157"/>
      <c r="C6" s="146" t="s">
        <v>1411</v>
      </c>
      <c r="D6" s="147"/>
      <c r="E6" s="148"/>
      <c r="F6" s="146" t="s">
        <v>1412</v>
      </c>
      <c r="G6" s="147"/>
      <c r="H6" s="148"/>
      <c r="I6" s="146" t="s">
        <v>1413</v>
      </c>
      <c r="J6" s="147"/>
      <c r="K6" s="148"/>
      <c r="L6" s="143" t="s">
        <v>1415</v>
      </c>
      <c r="M6" s="144"/>
      <c r="N6" s="145"/>
      <c r="O6" s="143" t="s">
        <v>1416</v>
      </c>
      <c r="P6" s="144"/>
      <c r="Q6" s="145"/>
      <c r="R6" s="143" t="s">
        <v>1417</v>
      </c>
      <c r="S6" s="144"/>
      <c r="T6" s="145"/>
      <c r="U6" s="143" t="s">
        <v>1420</v>
      </c>
      <c r="V6" s="144"/>
      <c r="W6" s="145"/>
      <c r="X6" s="146" t="s">
        <v>1421</v>
      </c>
      <c r="Y6" s="147"/>
      <c r="Z6" s="148"/>
      <c r="AA6" s="143" t="s">
        <v>1422</v>
      </c>
      <c r="AB6" s="144"/>
      <c r="AC6" s="145"/>
      <c r="AD6" s="117" t="s">
        <v>1425</v>
      </c>
      <c r="AE6" s="117"/>
      <c r="AF6" s="117"/>
      <c r="AG6" s="143" t="s">
        <v>1426</v>
      </c>
      <c r="AH6" s="144"/>
      <c r="AI6" s="145"/>
      <c r="AJ6" s="143" t="s">
        <v>1427</v>
      </c>
      <c r="AK6" s="144"/>
      <c r="AL6" s="145"/>
      <c r="AM6" s="143" t="s">
        <v>1428</v>
      </c>
      <c r="AN6" s="144"/>
      <c r="AO6" s="145"/>
      <c r="AP6" s="143" t="s">
        <v>1429</v>
      </c>
      <c r="AQ6" s="144"/>
      <c r="AR6" s="145"/>
      <c r="AS6" s="117" t="s">
        <v>1430</v>
      </c>
      <c r="AT6" s="117"/>
      <c r="AU6" s="117"/>
    </row>
    <row r="7" spans="1:299" ht="108.75" customHeight="1" x14ac:dyDescent="0.25">
      <c r="A7" s="157"/>
      <c r="B7" s="157"/>
      <c r="C7" s="205" t="s">
        <v>1519</v>
      </c>
      <c r="D7" s="206"/>
      <c r="E7" s="207"/>
      <c r="F7" s="225" t="s">
        <v>1537</v>
      </c>
      <c r="G7" s="228"/>
      <c r="H7" s="229"/>
      <c r="I7" s="205" t="s">
        <v>1520</v>
      </c>
      <c r="J7" s="206"/>
      <c r="K7" s="207"/>
      <c r="L7" s="225" t="s">
        <v>1538</v>
      </c>
      <c r="M7" s="226"/>
      <c r="N7" s="227"/>
      <c r="O7" s="205" t="s">
        <v>1516</v>
      </c>
      <c r="P7" s="206"/>
      <c r="Q7" s="207"/>
      <c r="R7" s="205" t="s">
        <v>1471</v>
      </c>
      <c r="S7" s="206"/>
      <c r="T7" s="207"/>
      <c r="U7" s="205" t="s">
        <v>1473</v>
      </c>
      <c r="V7" s="206"/>
      <c r="W7" s="207"/>
      <c r="X7" s="225" t="s">
        <v>1539</v>
      </c>
      <c r="Y7" s="226"/>
      <c r="Z7" s="227"/>
      <c r="AA7" s="205" t="s">
        <v>1480</v>
      </c>
      <c r="AB7" s="206"/>
      <c r="AC7" s="207"/>
      <c r="AD7" s="205" t="s">
        <v>1484</v>
      </c>
      <c r="AE7" s="206"/>
      <c r="AF7" s="207"/>
      <c r="AG7" s="205" t="s">
        <v>1487</v>
      </c>
      <c r="AH7" s="206"/>
      <c r="AI7" s="207"/>
      <c r="AJ7" s="205" t="s">
        <v>1491</v>
      </c>
      <c r="AK7" s="206"/>
      <c r="AL7" s="207"/>
      <c r="AM7" s="205" t="s">
        <v>1518</v>
      </c>
      <c r="AN7" s="206"/>
      <c r="AO7" s="207"/>
      <c r="AP7" s="205" t="s">
        <v>1496</v>
      </c>
      <c r="AQ7" s="206"/>
      <c r="AR7" s="207"/>
      <c r="AS7" s="212" t="s">
        <v>1500</v>
      </c>
      <c r="AT7" s="213"/>
      <c r="AU7" s="214"/>
    </row>
    <row r="8" spans="1:299" ht="96" x14ac:dyDescent="0.25">
      <c r="A8" s="157"/>
      <c r="B8" s="157"/>
      <c r="C8" s="30" t="s">
        <v>1423</v>
      </c>
      <c r="D8" s="30" t="s">
        <v>1515</v>
      </c>
      <c r="E8" s="30" t="s">
        <v>1424</v>
      </c>
      <c r="F8" s="30" t="s">
        <v>1461</v>
      </c>
      <c r="G8" s="30" t="s">
        <v>1463</v>
      </c>
      <c r="H8" s="30" t="s">
        <v>1464</v>
      </c>
      <c r="I8" s="30" t="s">
        <v>1465</v>
      </c>
      <c r="J8" s="30" t="s">
        <v>1521</v>
      </c>
      <c r="K8" s="30" t="s">
        <v>1467</v>
      </c>
      <c r="L8" s="30" t="s">
        <v>1470</v>
      </c>
      <c r="M8" s="30" t="s">
        <v>1469</v>
      </c>
      <c r="N8" s="30" t="s">
        <v>1468</v>
      </c>
      <c r="O8" s="30" t="s">
        <v>1418</v>
      </c>
      <c r="P8" s="30" t="s">
        <v>1419</v>
      </c>
      <c r="Q8" s="30" t="s">
        <v>1414</v>
      </c>
      <c r="R8" s="30" t="s">
        <v>293</v>
      </c>
      <c r="S8" s="30" t="s">
        <v>1472</v>
      </c>
      <c r="T8" s="30" t="s">
        <v>295</v>
      </c>
      <c r="U8" s="61" t="s">
        <v>1474</v>
      </c>
      <c r="V8" s="61" t="s">
        <v>1475</v>
      </c>
      <c r="W8" s="61" t="s">
        <v>1476</v>
      </c>
      <c r="X8" s="61" t="s">
        <v>1477</v>
      </c>
      <c r="Y8" s="61" t="s">
        <v>1478</v>
      </c>
      <c r="Z8" s="61" t="s">
        <v>1479</v>
      </c>
      <c r="AA8" s="61" t="s">
        <v>1481</v>
      </c>
      <c r="AB8" s="61" t="s">
        <v>1482</v>
      </c>
      <c r="AC8" s="61" t="s">
        <v>1483</v>
      </c>
      <c r="AD8" s="61" t="s">
        <v>473</v>
      </c>
      <c r="AE8" s="61" t="s">
        <v>1485</v>
      </c>
      <c r="AF8" s="61" t="s">
        <v>1486</v>
      </c>
      <c r="AG8" s="61" t="s">
        <v>1488</v>
      </c>
      <c r="AH8" s="61" t="s">
        <v>1489</v>
      </c>
      <c r="AI8" s="61" t="s">
        <v>1490</v>
      </c>
      <c r="AJ8" s="61" t="s">
        <v>1492</v>
      </c>
      <c r="AK8" s="61" t="s">
        <v>1493</v>
      </c>
      <c r="AL8" s="61" t="s">
        <v>1517</v>
      </c>
      <c r="AM8" s="61" t="s">
        <v>1494</v>
      </c>
      <c r="AN8" s="61" t="s">
        <v>1472</v>
      </c>
      <c r="AO8" s="61" t="s">
        <v>1495</v>
      </c>
      <c r="AP8" s="61" t="s">
        <v>1497</v>
      </c>
      <c r="AQ8" s="61" t="s">
        <v>1498</v>
      </c>
      <c r="AR8" s="61" t="s">
        <v>1499</v>
      </c>
      <c r="AS8" s="61" t="s">
        <v>1501</v>
      </c>
      <c r="AT8" s="61" t="s">
        <v>1502</v>
      </c>
      <c r="AU8" s="61" t="s">
        <v>1503</v>
      </c>
    </row>
    <row r="9" spans="1:299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1466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53" t="s">
        <v>171</v>
      </c>
      <c r="B34" s="154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25">
      <c r="A35" s="155" t="s">
        <v>779</v>
      </c>
      <c r="B35" s="156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25">
      <c r="B37" s="159" t="s">
        <v>1387</v>
      </c>
      <c r="C37" s="159"/>
      <c r="D37" s="159"/>
      <c r="E37" s="159"/>
      <c r="F37" s="50"/>
      <c r="G37" s="50"/>
      <c r="H37" s="50"/>
      <c r="I37" s="50"/>
      <c r="J37" s="50"/>
      <c r="K37" s="50"/>
    </row>
    <row r="38" spans="1:47" x14ac:dyDescent="0.25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 x14ac:dyDescent="0.25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 x14ac:dyDescent="0.25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 x14ac:dyDescent="0.25">
      <c r="B41" s="53"/>
      <c r="C41" s="85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 x14ac:dyDescent="0.25">
      <c r="B42" s="51"/>
      <c r="C42" s="43"/>
      <c r="D42" s="224" t="s">
        <v>1466</v>
      </c>
      <c r="E42" s="224"/>
    </row>
    <row r="43" spans="1:47" x14ac:dyDescent="0.25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 x14ac:dyDescent="0.25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 x14ac:dyDescent="0.25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 x14ac:dyDescent="0.25">
      <c r="B46" s="51"/>
      <c r="C46" s="43"/>
      <c r="D46" s="57">
        <f>D43+D44+D45</f>
        <v>0</v>
      </c>
      <c r="E46" s="57">
        <f>E43+E44+E45</f>
        <v>0</v>
      </c>
    </row>
    <row r="47" spans="1:47" x14ac:dyDescent="0.25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 x14ac:dyDescent="0.25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 x14ac:dyDescent="0.25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 x14ac:dyDescent="0.25">
      <c r="B50" s="53"/>
      <c r="C50" s="85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 x14ac:dyDescent="0.25">
      <c r="B51" s="51"/>
      <c r="C51" s="43"/>
      <c r="D51" s="224" t="s">
        <v>1466</v>
      </c>
      <c r="E51" s="224"/>
    </row>
    <row r="52" spans="2:11" x14ac:dyDescent="0.25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 x14ac:dyDescent="0.25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 x14ac:dyDescent="0.25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 x14ac:dyDescent="0.25">
      <c r="B55" s="51"/>
      <c r="C55" s="43"/>
      <c r="D55" s="57">
        <f>D52+D53+D54</f>
        <v>0</v>
      </c>
      <c r="E55" s="57">
        <f>E52+E53+E54</f>
        <v>0</v>
      </c>
    </row>
    <row r="56" spans="2:11" x14ac:dyDescent="0.25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 x14ac:dyDescent="0.25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 x14ac:dyDescent="0.25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 x14ac:dyDescent="0.25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AJ6:AL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3" workbookViewId="0">
      <selection activeCell="BR40" sqref="BR40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50" t="s">
        <v>44</v>
      </c>
      <c r="B1" s="99" t="s">
        <v>1542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  <c r="P1" s="100"/>
      <c r="Q1" s="10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788</v>
      </c>
      <c r="B2" s="50"/>
      <c r="C2" s="50"/>
      <c r="D2" s="50"/>
      <c r="E2" s="50"/>
      <c r="F2" s="50"/>
      <c r="G2" s="100"/>
      <c r="H2" s="50"/>
      <c r="I2" s="50"/>
      <c r="J2" s="50"/>
      <c r="K2" s="50"/>
      <c r="L2" s="50"/>
      <c r="M2" s="50"/>
      <c r="N2" s="50"/>
      <c r="O2" s="50"/>
      <c r="P2" s="100"/>
      <c r="Q2" s="10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9" t="s">
        <v>1392</v>
      </c>
      <c r="IS2" s="109"/>
      <c r="IT2" s="50"/>
    </row>
    <row r="3" spans="1:254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</row>
    <row r="4" spans="1:254" x14ac:dyDescent="0.25">
      <c r="A4" s="233" t="s">
        <v>0</v>
      </c>
      <c r="B4" s="233" t="s">
        <v>170</v>
      </c>
      <c r="C4" s="165" t="s">
        <v>409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7"/>
      <c r="X4" s="165" t="s">
        <v>320</v>
      </c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7"/>
      <c r="DD4" s="165" t="s">
        <v>865</v>
      </c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7"/>
      <c r="DY4" s="165" t="s">
        <v>323</v>
      </c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/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7"/>
      <c r="HZ4" s="165" t="s">
        <v>1391</v>
      </c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  <c r="IN4" s="166"/>
      <c r="IO4" s="166"/>
      <c r="IP4" s="166"/>
      <c r="IQ4" s="166"/>
      <c r="IR4" s="166"/>
      <c r="IS4" s="166"/>
      <c r="IT4" s="167"/>
    </row>
    <row r="5" spans="1:254" x14ac:dyDescent="0.25">
      <c r="A5" s="234"/>
      <c r="B5" s="234"/>
      <c r="C5" s="191" t="s">
        <v>1543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192"/>
      <c r="X5" s="191" t="s">
        <v>410</v>
      </c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192"/>
      <c r="AS5" s="191" t="s">
        <v>322</v>
      </c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192"/>
      <c r="BN5" s="191" t="s">
        <v>411</v>
      </c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192"/>
      <c r="CI5" s="191" t="s">
        <v>377</v>
      </c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192"/>
      <c r="DD5" s="191" t="s">
        <v>378</v>
      </c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192"/>
      <c r="DY5" s="191" t="s">
        <v>329</v>
      </c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192"/>
      <c r="ET5" s="191" t="s">
        <v>324</v>
      </c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6"/>
      <c r="FF5" s="236"/>
      <c r="FG5" s="236"/>
      <c r="FH5" s="236"/>
      <c r="FI5" s="236"/>
      <c r="FJ5" s="236"/>
      <c r="FK5" s="236"/>
      <c r="FL5" s="236"/>
      <c r="FM5" s="236"/>
      <c r="FN5" s="192"/>
      <c r="FO5" s="191" t="s">
        <v>330</v>
      </c>
      <c r="FP5" s="236"/>
      <c r="FQ5" s="236"/>
      <c r="FR5" s="236"/>
      <c r="FS5" s="236"/>
      <c r="FT5" s="236"/>
      <c r="FU5" s="236"/>
      <c r="FV5" s="236"/>
      <c r="FW5" s="236"/>
      <c r="FX5" s="236"/>
      <c r="FY5" s="236"/>
      <c r="FZ5" s="236"/>
      <c r="GA5" s="236"/>
      <c r="GB5" s="236"/>
      <c r="GC5" s="236"/>
      <c r="GD5" s="236"/>
      <c r="GE5" s="236"/>
      <c r="GF5" s="236"/>
      <c r="GG5" s="236"/>
      <c r="GH5" s="236"/>
      <c r="GI5" s="192"/>
      <c r="GJ5" s="191" t="s">
        <v>331</v>
      </c>
      <c r="GK5" s="236"/>
      <c r="GL5" s="236"/>
      <c r="GM5" s="236"/>
      <c r="GN5" s="236"/>
      <c r="GO5" s="236"/>
      <c r="GP5" s="236"/>
      <c r="GQ5" s="236"/>
      <c r="GR5" s="236"/>
      <c r="GS5" s="236"/>
      <c r="GT5" s="236"/>
      <c r="GU5" s="236"/>
      <c r="GV5" s="236"/>
      <c r="GW5" s="236"/>
      <c r="GX5" s="236"/>
      <c r="GY5" s="236"/>
      <c r="GZ5" s="236"/>
      <c r="HA5" s="236"/>
      <c r="HB5" s="236"/>
      <c r="HC5" s="236"/>
      <c r="HD5" s="192"/>
      <c r="HE5" s="191" t="s">
        <v>43</v>
      </c>
      <c r="HF5" s="236"/>
      <c r="HG5" s="236"/>
      <c r="HH5" s="236"/>
      <c r="HI5" s="236"/>
      <c r="HJ5" s="236"/>
      <c r="HK5" s="236"/>
      <c r="HL5" s="236"/>
      <c r="HM5" s="236"/>
      <c r="HN5" s="236"/>
      <c r="HO5" s="236"/>
      <c r="HP5" s="236"/>
      <c r="HQ5" s="236"/>
      <c r="HR5" s="236"/>
      <c r="HS5" s="236"/>
      <c r="HT5" s="236"/>
      <c r="HU5" s="236"/>
      <c r="HV5" s="236"/>
      <c r="HW5" s="236"/>
      <c r="HX5" s="236"/>
      <c r="HY5" s="192"/>
      <c r="HZ5" s="191" t="s">
        <v>326</v>
      </c>
      <c r="IA5" s="236"/>
      <c r="IB5" s="236"/>
      <c r="IC5" s="236"/>
      <c r="ID5" s="236"/>
      <c r="IE5" s="236"/>
      <c r="IF5" s="236"/>
      <c r="IG5" s="236"/>
      <c r="IH5" s="236"/>
      <c r="II5" s="236"/>
      <c r="IJ5" s="236"/>
      <c r="IK5" s="236"/>
      <c r="IL5" s="236"/>
      <c r="IM5" s="236"/>
      <c r="IN5" s="236"/>
      <c r="IO5" s="236"/>
      <c r="IP5" s="236"/>
      <c r="IQ5" s="236"/>
      <c r="IR5" s="236"/>
      <c r="IS5" s="236"/>
      <c r="IT5" s="192"/>
    </row>
    <row r="6" spans="1:254" x14ac:dyDescent="0.25">
      <c r="A6" s="234"/>
      <c r="B6" s="234"/>
      <c r="C6" s="191" t="s">
        <v>122</v>
      </c>
      <c r="D6" s="236"/>
      <c r="E6" s="192"/>
      <c r="F6" s="191" t="s">
        <v>123</v>
      </c>
      <c r="G6" s="236"/>
      <c r="H6" s="192"/>
      <c r="I6" s="191" t="s">
        <v>124</v>
      </c>
      <c r="J6" s="236"/>
      <c r="K6" s="192"/>
      <c r="L6" s="191" t="s">
        <v>163</v>
      </c>
      <c r="M6" s="236"/>
      <c r="N6" s="192"/>
      <c r="O6" s="191" t="s">
        <v>125</v>
      </c>
      <c r="P6" s="236"/>
      <c r="Q6" s="192"/>
      <c r="R6" s="191" t="s">
        <v>126</v>
      </c>
      <c r="S6" s="236"/>
      <c r="T6" s="192"/>
      <c r="U6" s="191" t="s">
        <v>127</v>
      </c>
      <c r="V6" s="236"/>
      <c r="W6" s="192"/>
      <c r="X6" s="191" t="s">
        <v>128</v>
      </c>
      <c r="Y6" s="236"/>
      <c r="Z6" s="192"/>
      <c r="AA6" s="191" t="s">
        <v>129</v>
      </c>
      <c r="AB6" s="236"/>
      <c r="AC6" s="192"/>
      <c r="AD6" s="191" t="s">
        <v>1238</v>
      </c>
      <c r="AE6" s="236"/>
      <c r="AF6" s="192"/>
      <c r="AG6" s="191" t="s">
        <v>164</v>
      </c>
      <c r="AH6" s="236"/>
      <c r="AI6" s="192"/>
      <c r="AJ6" s="191" t="s">
        <v>130</v>
      </c>
      <c r="AK6" s="236"/>
      <c r="AL6" s="192"/>
      <c r="AM6" s="191" t="s">
        <v>1247</v>
      </c>
      <c r="AN6" s="236"/>
      <c r="AO6" s="192"/>
      <c r="AP6" s="191" t="s">
        <v>131</v>
      </c>
      <c r="AQ6" s="236"/>
      <c r="AR6" s="192"/>
      <c r="AS6" s="191" t="s">
        <v>132</v>
      </c>
      <c r="AT6" s="236"/>
      <c r="AU6" s="192"/>
      <c r="AV6" s="191" t="s">
        <v>133</v>
      </c>
      <c r="AW6" s="236"/>
      <c r="AX6" s="192"/>
      <c r="AY6" s="191" t="s">
        <v>134</v>
      </c>
      <c r="AZ6" s="236"/>
      <c r="BA6" s="192"/>
      <c r="BB6" s="191" t="s">
        <v>135</v>
      </c>
      <c r="BC6" s="236"/>
      <c r="BD6" s="192"/>
      <c r="BE6" s="191" t="s">
        <v>136</v>
      </c>
      <c r="BF6" s="236"/>
      <c r="BG6" s="192"/>
      <c r="BH6" s="191" t="s">
        <v>137</v>
      </c>
      <c r="BI6" s="236"/>
      <c r="BJ6" s="192"/>
      <c r="BK6" s="191" t="s">
        <v>1253</v>
      </c>
      <c r="BL6" s="236"/>
      <c r="BM6" s="192"/>
      <c r="BN6" s="191" t="s">
        <v>138</v>
      </c>
      <c r="BO6" s="236"/>
      <c r="BP6" s="192"/>
      <c r="BQ6" s="191" t="s">
        <v>139</v>
      </c>
      <c r="BR6" s="236"/>
      <c r="BS6" s="192"/>
      <c r="BT6" s="191" t="s">
        <v>140</v>
      </c>
      <c r="BU6" s="236"/>
      <c r="BV6" s="192"/>
      <c r="BW6" s="191" t="s">
        <v>141</v>
      </c>
      <c r="BX6" s="236"/>
      <c r="BY6" s="192"/>
      <c r="BZ6" s="191" t="s">
        <v>142</v>
      </c>
      <c r="CA6" s="236"/>
      <c r="CB6" s="192"/>
      <c r="CC6" s="191" t="s">
        <v>143</v>
      </c>
      <c r="CD6" s="236"/>
      <c r="CE6" s="192"/>
      <c r="CF6" s="191" t="s">
        <v>144</v>
      </c>
      <c r="CG6" s="236"/>
      <c r="CH6" s="192"/>
      <c r="CI6" s="191" t="s">
        <v>145</v>
      </c>
      <c r="CJ6" s="236"/>
      <c r="CK6" s="192"/>
      <c r="CL6" s="191" t="s">
        <v>146</v>
      </c>
      <c r="CM6" s="236"/>
      <c r="CN6" s="192"/>
      <c r="CO6" s="191" t="s">
        <v>165</v>
      </c>
      <c r="CP6" s="236"/>
      <c r="CQ6" s="192"/>
      <c r="CR6" s="191" t="s">
        <v>147</v>
      </c>
      <c r="CS6" s="236"/>
      <c r="CT6" s="192"/>
      <c r="CU6" s="191" t="s">
        <v>148</v>
      </c>
      <c r="CV6" s="236"/>
      <c r="CW6" s="192"/>
      <c r="CX6" s="191" t="s">
        <v>149</v>
      </c>
      <c r="CY6" s="236"/>
      <c r="CZ6" s="192"/>
      <c r="DA6" s="191" t="s">
        <v>150</v>
      </c>
      <c r="DB6" s="236"/>
      <c r="DC6" s="192"/>
      <c r="DD6" s="191" t="s">
        <v>412</v>
      </c>
      <c r="DE6" s="236"/>
      <c r="DF6" s="192"/>
      <c r="DG6" s="191" t="s">
        <v>413</v>
      </c>
      <c r="DH6" s="236"/>
      <c r="DI6" s="192"/>
      <c r="DJ6" s="191" t="s">
        <v>414</v>
      </c>
      <c r="DK6" s="236"/>
      <c r="DL6" s="192"/>
      <c r="DM6" s="191" t="s">
        <v>415</v>
      </c>
      <c r="DN6" s="236"/>
      <c r="DO6" s="192"/>
      <c r="DP6" s="191" t="s">
        <v>416</v>
      </c>
      <c r="DQ6" s="236"/>
      <c r="DR6" s="192"/>
      <c r="DS6" s="191" t="s">
        <v>417</v>
      </c>
      <c r="DT6" s="236"/>
      <c r="DU6" s="192"/>
      <c r="DV6" s="191" t="s">
        <v>418</v>
      </c>
      <c r="DW6" s="236"/>
      <c r="DX6" s="192"/>
      <c r="DY6" s="191" t="s">
        <v>151</v>
      </c>
      <c r="DZ6" s="236"/>
      <c r="EA6" s="192"/>
      <c r="EB6" s="191" t="s">
        <v>152</v>
      </c>
      <c r="EC6" s="236"/>
      <c r="ED6" s="192"/>
      <c r="EE6" s="191" t="s">
        <v>153</v>
      </c>
      <c r="EF6" s="236"/>
      <c r="EG6" s="192"/>
      <c r="EH6" s="191" t="s">
        <v>166</v>
      </c>
      <c r="EI6" s="236"/>
      <c r="EJ6" s="192"/>
      <c r="EK6" s="191" t="s">
        <v>154</v>
      </c>
      <c r="EL6" s="236"/>
      <c r="EM6" s="192"/>
      <c r="EN6" s="191" t="s">
        <v>155</v>
      </c>
      <c r="EO6" s="236"/>
      <c r="EP6" s="192"/>
      <c r="EQ6" s="191" t="s">
        <v>156</v>
      </c>
      <c r="ER6" s="236"/>
      <c r="ES6" s="192"/>
      <c r="ET6" s="191" t="s">
        <v>157</v>
      </c>
      <c r="EU6" s="236"/>
      <c r="EV6" s="192"/>
      <c r="EW6" s="191" t="s">
        <v>158</v>
      </c>
      <c r="EX6" s="236"/>
      <c r="EY6" s="192"/>
      <c r="EZ6" s="191" t="s">
        <v>159</v>
      </c>
      <c r="FA6" s="236"/>
      <c r="FB6" s="192"/>
      <c r="FC6" s="191" t="s">
        <v>160</v>
      </c>
      <c r="FD6" s="236"/>
      <c r="FE6" s="192"/>
      <c r="FF6" s="191" t="s">
        <v>161</v>
      </c>
      <c r="FG6" s="236"/>
      <c r="FH6" s="192"/>
      <c r="FI6" s="191" t="s">
        <v>162</v>
      </c>
      <c r="FJ6" s="236"/>
      <c r="FK6" s="192"/>
      <c r="FL6" s="191" t="s">
        <v>167</v>
      </c>
      <c r="FM6" s="236"/>
      <c r="FN6" s="192"/>
      <c r="FO6" s="191" t="s">
        <v>168</v>
      </c>
      <c r="FP6" s="236"/>
      <c r="FQ6" s="192"/>
      <c r="FR6" s="191" t="s">
        <v>419</v>
      </c>
      <c r="FS6" s="236"/>
      <c r="FT6" s="192"/>
      <c r="FU6" s="191" t="s">
        <v>420</v>
      </c>
      <c r="FV6" s="236"/>
      <c r="FW6" s="192"/>
      <c r="FX6" s="191" t="s">
        <v>421</v>
      </c>
      <c r="FY6" s="236"/>
      <c r="FZ6" s="192"/>
      <c r="GA6" s="191" t="s">
        <v>422</v>
      </c>
      <c r="GB6" s="236"/>
      <c r="GC6" s="192"/>
      <c r="GD6" s="191" t="s">
        <v>423</v>
      </c>
      <c r="GE6" s="236"/>
      <c r="GF6" s="192"/>
      <c r="GG6" s="191" t="s">
        <v>424</v>
      </c>
      <c r="GH6" s="236"/>
      <c r="GI6" s="192"/>
      <c r="GJ6" s="191" t="s">
        <v>1331</v>
      </c>
      <c r="GK6" s="236"/>
      <c r="GL6" s="192"/>
      <c r="GM6" s="191" t="s">
        <v>1332</v>
      </c>
      <c r="GN6" s="236"/>
      <c r="GO6" s="192"/>
      <c r="GP6" s="191" t="s">
        <v>1334</v>
      </c>
      <c r="GQ6" s="236"/>
      <c r="GR6" s="192"/>
      <c r="GS6" s="191" t="s">
        <v>1338</v>
      </c>
      <c r="GT6" s="236"/>
      <c r="GU6" s="192"/>
      <c r="GV6" s="191" t="s">
        <v>1344</v>
      </c>
      <c r="GW6" s="236"/>
      <c r="GX6" s="192"/>
      <c r="GY6" s="191" t="s">
        <v>1345</v>
      </c>
      <c r="GZ6" s="236"/>
      <c r="HA6" s="192"/>
      <c r="HB6" s="191" t="s">
        <v>1349</v>
      </c>
      <c r="HC6" s="236"/>
      <c r="HD6" s="192"/>
      <c r="HE6" s="191" t="s">
        <v>1350</v>
      </c>
      <c r="HF6" s="236"/>
      <c r="HG6" s="192"/>
      <c r="HH6" s="191" t="s">
        <v>1352</v>
      </c>
      <c r="HI6" s="236"/>
      <c r="HJ6" s="192"/>
      <c r="HK6" s="191" t="s">
        <v>1356</v>
      </c>
      <c r="HL6" s="236"/>
      <c r="HM6" s="192"/>
      <c r="HN6" s="191" t="s">
        <v>1358</v>
      </c>
      <c r="HO6" s="236"/>
      <c r="HP6" s="192"/>
      <c r="HQ6" s="191" t="s">
        <v>1361</v>
      </c>
      <c r="HR6" s="236"/>
      <c r="HS6" s="192"/>
      <c r="HT6" s="191" t="s">
        <v>1366</v>
      </c>
      <c r="HU6" s="236"/>
      <c r="HV6" s="192"/>
      <c r="HW6" s="191" t="s">
        <v>1367</v>
      </c>
      <c r="HX6" s="236"/>
      <c r="HY6" s="192"/>
      <c r="HZ6" s="191" t="s">
        <v>425</v>
      </c>
      <c r="IA6" s="236"/>
      <c r="IB6" s="192"/>
      <c r="IC6" s="191" t="s">
        <v>426</v>
      </c>
      <c r="ID6" s="236"/>
      <c r="IE6" s="192"/>
      <c r="IF6" s="191" t="s">
        <v>427</v>
      </c>
      <c r="IG6" s="236"/>
      <c r="IH6" s="192"/>
      <c r="II6" s="191" t="s">
        <v>428</v>
      </c>
      <c r="IJ6" s="236"/>
      <c r="IK6" s="192"/>
      <c r="IL6" s="191" t="s">
        <v>429</v>
      </c>
      <c r="IM6" s="236"/>
      <c r="IN6" s="192"/>
      <c r="IO6" s="191" t="s">
        <v>430</v>
      </c>
      <c r="IP6" s="236"/>
      <c r="IQ6" s="192"/>
      <c r="IR6" s="191" t="s">
        <v>431</v>
      </c>
      <c r="IS6" s="236"/>
      <c r="IT6" s="192"/>
    </row>
    <row r="7" spans="1:254" ht="56.25" customHeight="1" x14ac:dyDescent="0.25">
      <c r="A7" s="234"/>
      <c r="B7" s="234"/>
      <c r="C7" s="237" t="s">
        <v>1223</v>
      </c>
      <c r="D7" s="238"/>
      <c r="E7" s="239"/>
      <c r="F7" s="237" t="s">
        <v>1226</v>
      </c>
      <c r="G7" s="238"/>
      <c r="H7" s="239"/>
      <c r="I7" s="237" t="s">
        <v>1227</v>
      </c>
      <c r="J7" s="238"/>
      <c r="K7" s="239"/>
      <c r="L7" s="237" t="s">
        <v>1231</v>
      </c>
      <c r="M7" s="238"/>
      <c r="N7" s="239"/>
      <c r="O7" s="237" t="s">
        <v>1232</v>
      </c>
      <c r="P7" s="238"/>
      <c r="Q7" s="239"/>
      <c r="R7" s="237" t="s">
        <v>1233</v>
      </c>
      <c r="S7" s="238"/>
      <c r="T7" s="239"/>
      <c r="U7" s="237" t="s">
        <v>610</v>
      </c>
      <c r="V7" s="238"/>
      <c r="W7" s="239"/>
      <c r="X7" s="237" t="s">
        <v>1384</v>
      </c>
      <c r="Y7" s="238"/>
      <c r="Z7" s="239"/>
      <c r="AA7" s="237" t="s">
        <v>613</v>
      </c>
      <c r="AB7" s="238"/>
      <c r="AC7" s="239"/>
      <c r="AD7" s="237" t="s">
        <v>1239</v>
      </c>
      <c r="AE7" s="238"/>
      <c r="AF7" s="239"/>
      <c r="AG7" s="237" t="s">
        <v>1240</v>
      </c>
      <c r="AH7" s="238"/>
      <c r="AI7" s="239"/>
      <c r="AJ7" s="237" t="s">
        <v>1244</v>
      </c>
      <c r="AK7" s="238"/>
      <c r="AL7" s="239"/>
      <c r="AM7" s="237" t="s">
        <v>1246</v>
      </c>
      <c r="AN7" s="238"/>
      <c r="AO7" s="239"/>
      <c r="AP7" s="237" t="s">
        <v>620</v>
      </c>
      <c r="AQ7" s="238"/>
      <c r="AR7" s="239"/>
      <c r="AS7" s="237" t="s">
        <v>1248</v>
      </c>
      <c r="AT7" s="238"/>
      <c r="AU7" s="239"/>
      <c r="AV7" s="237" t="s">
        <v>1249</v>
      </c>
      <c r="AW7" s="238"/>
      <c r="AX7" s="239"/>
      <c r="AY7" s="237" t="s">
        <v>626</v>
      </c>
      <c r="AZ7" s="238"/>
      <c r="BA7" s="239"/>
      <c r="BB7" s="237" t="s">
        <v>1250</v>
      </c>
      <c r="BC7" s="238"/>
      <c r="BD7" s="239"/>
      <c r="BE7" s="237" t="s">
        <v>1251</v>
      </c>
      <c r="BF7" s="238"/>
      <c r="BG7" s="239"/>
      <c r="BH7" s="237" t="s">
        <v>1252</v>
      </c>
      <c r="BI7" s="238"/>
      <c r="BJ7" s="239"/>
      <c r="BK7" s="237" t="s">
        <v>1258</v>
      </c>
      <c r="BL7" s="238"/>
      <c r="BM7" s="239"/>
      <c r="BN7" s="237" t="s">
        <v>1254</v>
      </c>
      <c r="BO7" s="238"/>
      <c r="BP7" s="239"/>
      <c r="BQ7" s="237" t="s">
        <v>1255</v>
      </c>
      <c r="BR7" s="238"/>
      <c r="BS7" s="239"/>
      <c r="BT7" s="237" t="s">
        <v>641</v>
      </c>
      <c r="BU7" s="238"/>
      <c r="BV7" s="239"/>
      <c r="BW7" s="237" t="s">
        <v>1263</v>
      </c>
      <c r="BX7" s="238"/>
      <c r="BY7" s="239"/>
      <c r="BZ7" s="237" t="s">
        <v>644</v>
      </c>
      <c r="CA7" s="238"/>
      <c r="CB7" s="239"/>
      <c r="CC7" s="237" t="s">
        <v>647</v>
      </c>
      <c r="CD7" s="238"/>
      <c r="CE7" s="239"/>
      <c r="CF7" s="237" t="s">
        <v>1266</v>
      </c>
      <c r="CG7" s="238"/>
      <c r="CH7" s="239"/>
      <c r="CI7" s="237" t="s">
        <v>1270</v>
      </c>
      <c r="CJ7" s="238"/>
      <c r="CK7" s="239"/>
      <c r="CL7" s="237" t="s">
        <v>1271</v>
      </c>
      <c r="CM7" s="238"/>
      <c r="CN7" s="239"/>
      <c r="CO7" s="237" t="s">
        <v>1272</v>
      </c>
      <c r="CP7" s="238"/>
      <c r="CQ7" s="239"/>
      <c r="CR7" s="237" t="s">
        <v>1273</v>
      </c>
      <c r="CS7" s="238"/>
      <c r="CT7" s="239"/>
      <c r="CU7" s="237" t="s">
        <v>1274</v>
      </c>
      <c r="CV7" s="238"/>
      <c r="CW7" s="239"/>
      <c r="CX7" s="237" t="s">
        <v>1275</v>
      </c>
      <c r="CY7" s="238"/>
      <c r="CZ7" s="239"/>
      <c r="DA7" s="237" t="s">
        <v>657</v>
      </c>
      <c r="DB7" s="238"/>
      <c r="DC7" s="239"/>
      <c r="DD7" s="237" t="s">
        <v>1280</v>
      </c>
      <c r="DE7" s="238"/>
      <c r="DF7" s="239"/>
      <c r="DG7" s="237" t="s">
        <v>1281</v>
      </c>
      <c r="DH7" s="238"/>
      <c r="DI7" s="239"/>
      <c r="DJ7" s="237" t="s">
        <v>1285</v>
      </c>
      <c r="DK7" s="238"/>
      <c r="DL7" s="239"/>
      <c r="DM7" s="237" t="s">
        <v>670</v>
      </c>
      <c r="DN7" s="238"/>
      <c r="DO7" s="239"/>
      <c r="DP7" s="237" t="s">
        <v>673</v>
      </c>
      <c r="DQ7" s="238"/>
      <c r="DR7" s="239"/>
      <c r="DS7" s="237" t="s">
        <v>1287</v>
      </c>
      <c r="DT7" s="238"/>
      <c r="DU7" s="239"/>
      <c r="DV7" s="237" t="s">
        <v>647</v>
      </c>
      <c r="DW7" s="238"/>
      <c r="DX7" s="239"/>
      <c r="DY7" s="237" t="s">
        <v>1292</v>
      </c>
      <c r="DZ7" s="238"/>
      <c r="EA7" s="239"/>
      <c r="EB7" s="237" t="s">
        <v>1293</v>
      </c>
      <c r="EC7" s="238"/>
      <c r="ED7" s="239"/>
      <c r="EE7" s="237" t="s">
        <v>682</v>
      </c>
      <c r="EF7" s="238"/>
      <c r="EG7" s="239"/>
      <c r="EH7" s="237" t="s">
        <v>1296</v>
      </c>
      <c r="EI7" s="238"/>
      <c r="EJ7" s="239"/>
      <c r="EK7" s="237" t="s">
        <v>686</v>
      </c>
      <c r="EL7" s="238"/>
      <c r="EM7" s="239"/>
      <c r="EN7" s="237" t="s">
        <v>687</v>
      </c>
      <c r="EO7" s="238"/>
      <c r="EP7" s="239"/>
      <c r="EQ7" s="237" t="s">
        <v>1299</v>
      </c>
      <c r="ER7" s="238"/>
      <c r="ES7" s="239"/>
      <c r="ET7" s="237" t="s">
        <v>1300</v>
      </c>
      <c r="EU7" s="238"/>
      <c r="EV7" s="239"/>
      <c r="EW7" s="237" t="s">
        <v>1301</v>
      </c>
      <c r="EX7" s="238"/>
      <c r="EY7" s="239"/>
      <c r="EZ7" s="237" t="s">
        <v>1302</v>
      </c>
      <c r="FA7" s="238"/>
      <c r="FB7" s="239"/>
      <c r="FC7" s="237" t="s">
        <v>1304</v>
      </c>
      <c r="FD7" s="238"/>
      <c r="FE7" s="239"/>
      <c r="FF7" s="237" t="s">
        <v>1311</v>
      </c>
      <c r="FG7" s="238"/>
      <c r="FH7" s="239"/>
      <c r="FI7" s="237" t="s">
        <v>1308</v>
      </c>
      <c r="FJ7" s="238"/>
      <c r="FK7" s="239"/>
      <c r="FL7" s="237" t="s">
        <v>1309</v>
      </c>
      <c r="FM7" s="238"/>
      <c r="FN7" s="239"/>
      <c r="FO7" s="237" t="s">
        <v>705</v>
      </c>
      <c r="FP7" s="238"/>
      <c r="FQ7" s="239"/>
      <c r="FR7" s="237" t="s">
        <v>1316</v>
      </c>
      <c r="FS7" s="238"/>
      <c r="FT7" s="239"/>
      <c r="FU7" s="237" t="s">
        <v>1318</v>
      </c>
      <c r="FV7" s="238"/>
      <c r="FW7" s="239"/>
      <c r="FX7" s="237" t="s">
        <v>710</v>
      </c>
      <c r="FY7" s="238"/>
      <c r="FZ7" s="239"/>
      <c r="GA7" s="237" t="s">
        <v>1320</v>
      </c>
      <c r="GB7" s="238"/>
      <c r="GC7" s="239"/>
      <c r="GD7" s="237" t="s">
        <v>1322</v>
      </c>
      <c r="GE7" s="238"/>
      <c r="GF7" s="239"/>
      <c r="GG7" s="237" t="s">
        <v>1326</v>
      </c>
      <c r="GH7" s="238"/>
      <c r="GI7" s="239"/>
      <c r="GJ7" s="237" t="s">
        <v>1327</v>
      </c>
      <c r="GK7" s="238"/>
      <c r="GL7" s="239"/>
      <c r="GM7" s="237" t="s">
        <v>718</v>
      </c>
      <c r="GN7" s="238"/>
      <c r="GO7" s="239"/>
      <c r="GP7" s="237" t="s">
        <v>1333</v>
      </c>
      <c r="GQ7" s="238"/>
      <c r="GR7" s="239"/>
      <c r="GS7" s="237" t="s">
        <v>1339</v>
      </c>
      <c r="GT7" s="238"/>
      <c r="GU7" s="239"/>
      <c r="GV7" s="237" t="s">
        <v>1340</v>
      </c>
      <c r="GW7" s="238"/>
      <c r="GX7" s="239"/>
      <c r="GY7" s="237" t="s">
        <v>723</v>
      </c>
      <c r="GZ7" s="238"/>
      <c r="HA7" s="239"/>
      <c r="HB7" s="237" t="s">
        <v>724</v>
      </c>
      <c r="HC7" s="238"/>
      <c r="HD7" s="239"/>
      <c r="HE7" s="237" t="s">
        <v>727</v>
      </c>
      <c r="HF7" s="238"/>
      <c r="HG7" s="239"/>
      <c r="HH7" s="237" t="s">
        <v>1351</v>
      </c>
      <c r="HI7" s="238"/>
      <c r="HJ7" s="239"/>
      <c r="HK7" s="237" t="s">
        <v>1357</v>
      </c>
      <c r="HL7" s="238"/>
      <c r="HM7" s="239"/>
      <c r="HN7" s="237" t="s">
        <v>1359</v>
      </c>
      <c r="HO7" s="238"/>
      <c r="HP7" s="239"/>
      <c r="HQ7" s="237" t="s">
        <v>1362</v>
      </c>
      <c r="HR7" s="238"/>
      <c r="HS7" s="239"/>
      <c r="HT7" s="237" t="s">
        <v>736</v>
      </c>
      <c r="HU7" s="238"/>
      <c r="HV7" s="239"/>
      <c r="HW7" s="237" t="s">
        <v>598</v>
      </c>
      <c r="HX7" s="238"/>
      <c r="HY7" s="239"/>
      <c r="HZ7" s="237" t="s">
        <v>1368</v>
      </c>
      <c r="IA7" s="238"/>
      <c r="IB7" s="239"/>
      <c r="IC7" s="237" t="s">
        <v>1371</v>
      </c>
      <c r="ID7" s="238"/>
      <c r="IE7" s="239"/>
      <c r="IF7" s="237" t="s">
        <v>742</v>
      </c>
      <c r="IG7" s="238"/>
      <c r="IH7" s="239"/>
      <c r="II7" s="237" t="s">
        <v>1375</v>
      </c>
      <c r="IJ7" s="238"/>
      <c r="IK7" s="239"/>
      <c r="IL7" s="237" t="s">
        <v>1376</v>
      </c>
      <c r="IM7" s="238"/>
      <c r="IN7" s="239"/>
      <c r="IO7" s="237" t="s">
        <v>1380</v>
      </c>
      <c r="IP7" s="238"/>
      <c r="IQ7" s="239"/>
      <c r="IR7" s="237" t="s">
        <v>746</v>
      </c>
      <c r="IS7" s="238"/>
      <c r="IT7" s="239"/>
    </row>
    <row r="8" spans="1:254" ht="159" customHeight="1" x14ac:dyDescent="0.25">
      <c r="A8" s="235"/>
      <c r="B8" s="235"/>
      <c r="C8" s="97" t="s">
        <v>791</v>
      </c>
      <c r="D8" s="97" t="s">
        <v>1224</v>
      </c>
      <c r="E8" s="97" t="s">
        <v>1225</v>
      </c>
      <c r="F8" s="97" t="s">
        <v>603</v>
      </c>
      <c r="G8" s="97" t="s">
        <v>604</v>
      </c>
      <c r="H8" s="97" t="s">
        <v>605</v>
      </c>
      <c r="I8" s="97" t="s">
        <v>1228</v>
      </c>
      <c r="J8" s="97" t="s">
        <v>1229</v>
      </c>
      <c r="K8" s="97" t="s">
        <v>1230</v>
      </c>
      <c r="L8" s="97" t="s">
        <v>250</v>
      </c>
      <c r="M8" s="97" t="s">
        <v>606</v>
      </c>
      <c r="N8" s="97" t="s">
        <v>607</v>
      </c>
      <c r="O8" s="97" t="s">
        <v>513</v>
      </c>
      <c r="P8" s="97" t="s">
        <v>608</v>
      </c>
      <c r="Q8" s="97" t="s">
        <v>609</v>
      </c>
      <c r="R8" s="97" t="s">
        <v>193</v>
      </c>
      <c r="S8" s="97" t="s">
        <v>316</v>
      </c>
      <c r="T8" s="97" t="s">
        <v>248</v>
      </c>
      <c r="U8" s="97" t="s">
        <v>610</v>
      </c>
      <c r="V8" s="97" t="s">
        <v>611</v>
      </c>
      <c r="W8" s="97" t="s">
        <v>1234</v>
      </c>
      <c r="X8" s="97" t="s">
        <v>216</v>
      </c>
      <c r="Y8" s="97" t="s">
        <v>612</v>
      </c>
      <c r="Z8" s="97" t="s">
        <v>472</v>
      </c>
      <c r="AA8" s="97" t="s">
        <v>1235</v>
      </c>
      <c r="AB8" s="97" t="s">
        <v>1236</v>
      </c>
      <c r="AC8" s="97" t="s">
        <v>1237</v>
      </c>
      <c r="AD8" s="97" t="s">
        <v>235</v>
      </c>
      <c r="AE8" s="97" t="s">
        <v>526</v>
      </c>
      <c r="AF8" s="97" t="s">
        <v>204</v>
      </c>
      <c r="AG8" s="97" t="s">
        <v>1241</v>
      </c>
      <c r="AH8" s="97" t="s">
        <v>1242</v>
      </c>
      <c r="AI8" s="97" t="s">
        <v>1243</v>
      </c>
      <c r="AJ8" s="97" t="s">
        <v>618</v>
      </c>
      <c r="AK8" s="97" t="s">
        <v>1245</v>
      </c>
      <c r="AL8" s="97" t="s">
        <v>619</v>
      </c>
      <c r="AM8" s="97" t="s">
        <v>615</v>
      </c>
      <c r="AN8" s="97" t="s">
        <v>616</v>
      </c>
      <c r="AO8" s="97" t="s">
        <v>617</v>
      </c>
      <c r="AP8" s="97" t="s">
        <v>620</v>
      </c>
      <c r="AQ8" s="97" t="s">
        <v>621</v>
      </c>
      <c r="AR8" s="97" t="s">
        <v>622</v>
      </c>
      <c r="AS8" s="102" t="s">
        <v>225</v>
      </c>
      <c r="AT8" s="102" t="s">
        <v>462</v>
      </c>
      <c r="AU8" s="102" t="s">
        <v>227</v>
      </c>
      <c r="AV8" s="102" t="s">
        <v>623</v>
      </c>
      <c r="AW8" s="102" t="s">
        <v>624</v>
      </c>
      <c r="AX8" s="102" t="s">
        <v>625</v>
      </c>
      <c r="AY8" s="102" t="s">
        <v>627</v>
      </c>
      <c r="AZ8" s="102" t="s">
        <v>628</v>
      </c>
      <c r="BA8" s="102" t="s">
        <v>629</v>
      </c>
      <c r="BB8" s="102" t="s">
        <v>630</v>
      </c>
      <c r="BC8" s="102" t="s">
        <v>631</v>
      </c>
      <c r="BD8" s="102" t="s">
        <v>632</v>
      </c>
      <c r="BE8" s="102" t="s">
        <v>1544</v>
      </c>
      <c r="BF8" s="102" t="s">
        <v>633</v>
      </c>
      <c r="BG8" s="102" t="s">
        <v>634</v>
      </c>
      <c r="BH8" s="102" t="s">
        <v>635</v>
      </c>
      <c r="BI8" s="102" t="s">
        <v>636</v>
      </c>
      <c r="BJ8" s="102" t="s">
        <v>637</v>
      </c>
      <c r="BK8" s="102" t="s">
        <v>1259</v>
      </c>
      <c r="BL8" s="102" t="s">
        <v>1260</v>
      </c>
      <c r="BM8" s="102" t="s">
        <v>1261</v>
      </c>
      <c r="BN8" s="97" t="s">
        <v>638</v>
      </c>
      <c r="BO8" s="97" t="s">
        <v>639</v>
      </c>
      <c r="BP8" s="97" t="s">
        <v>640</v>
      </c>
      <c r="BQ8" s="97" t="s">
        <v>1255</v>
      </c>
      <c r="BR8" s="97" t="s">
        <v>1256</v>
      </c>
      <c r="BS8" s="97" t="s">
        <v>1257</v>
      </c>
      <c r="BT8" s="97" t="s">
        <v>642</v>
      </c>
      <c r="BU8" s="97" t="s">
        <v>1262</v>
      </c>
      <c r="BV8" s="97" t="s">
        <v>643</v>
      </c>
      <c r="BW8" s="97" t="s">
        <v>552</v>
      </c>
      <c r="BX8" s="97" t="s">
        <v>1264</v>
      </c>
      <c r="BY8" s="97" t="s">
        <v>554</v>
      </c>
      <c r="BZ8" s="97" t="s">
        <v>645</v>
      </c>
      <c r="CA8" s="97" t="s">
        <v>646</v>
      </c>
      <c r="CB8" s="97" t="s">
        <v>1265</v>
      </c>
      <c r="CC8" s="97" t="s">
        <v>647</v>
      </c>
      <c r="CD8" s="97" t="s">
        <v>648</v>
      </c>
      <c r="CE8" s="97" t="s">
        <v>649</v>
      </c>
      <c r="CF8" s="97" t="s">
        <v>1267</v>
      </c>
      <c r="CG8" s="97" t="s">
        <v>1268</v>
      </c>
      <c r="CH8" s="97" t="s">
        <v>1269</v>
      </c>
      <c r="CI8" s="97" t="s">
        <v>200</v>
      </c>
      <c r="CJ8" s="97" t="s">
        <v>650</v>
      </c>
      <c r="CK8" s="97" t="s">
        <v>651</v>
      </c>
      <c r="CL8" s="97" t="s">
        <v>1545</v>
      </c>
      <c r="CM8" s="97" t="s">
        <v>662</v>
      </c>
      <c r="CN8" s="97" t="s">
        <v>663</v>
      </c>
      <c r="CO8" s="97" t="s">
        <v>481</v>
      </c>
      <c r="CP8" s="97" t="s">
        <v>652</v>
      </c>
      <c r="CQ8" s="97" t="s">
        <v>653</v>
      </c>
      <c r="CR8" s="97" t="s">
        <v>654</v>
      </c>
      <c r="CS8" s="97" t="s">
        <v>655</v>
      </c>
      <c r="CT8" s="97" t="s">
        <v>656</v>
      </c>
      <c r="CU8" s="97" t="s">
        <v>614</v>
      </c>
      <c r="CV8" s="97" t="s">
        <v>658</v>
      </c>
      <c r="CW8" s="97" t="s">
        <v>659</v>
      </c>
      <c r="CX8" s="97" t="s">
        <v>660</v>
      </c>
      <c r="CY8" s="97" t="s">
        <v>661</v>
      </c>
      <c r="CZ8" s="97" t="s">
        <v>1276</v>
      </c>
      <c r="DA8" s="97" t="s">
        <v>1277</v>
      </c>
      <c r="DB8" s="97" t="s">
        <v>1278</v>
      </c>
      <c r="DC8" s="97" t="s">
        <v>1279</v>
      </c>
      <c r="DD8" s="97" t="s">
        <v>664</v>
      </c>
      <c r="DE8" s="97" t="s">
        <v>665</v>
      </c>
      <c r="DF8" s="97" t="s">
        <v>666</v>
      </c>
      <c r="DG8" s="97" t="s">
        <v>1282</v>
      </c>
      <c r="DH8" s="97" t="s">
        <v>1283</v>
      </c>
      <c r="DI8" s="97" t="s">
        <v>1284</v>
      </c>
      <c r="DJ8" s="97" t="s">
        <v>667</v>
      </c>
      <c r="DK8" s="97" t="s">
        <v>668</v>
      </c>
      <c r="DL8" s="97" t="s">
        <v>669</v>
      </c>
      <c r="DM8" s="97" t="s">
        <v>670</v>
      </c>
      <c r="DN8" s="97" t="s">
        <v>671</v>
      </c>
      <c r="DO8" s="97" t="s">
        <v>672</v>
      </c>
      <c r="DP8" s="97" t="s">
        <v>673</v>
      </c>
      <c r="DQ8" s="97" t="s">
        <v>674</v>
      </c>
      <c r="DR8" s="97" t="s">
        <v>1286</v>
      </c>
      <c r="DS8" s="97" t="s">
        <v>1288</v>
      </c>
      <c r="DT8" s="97" t="s">
        <v>1289</v>
      </c>
      <c r="DU8" s="97" t="s">
        <v>1290</v>
      </c>
      <c r="DV8" s="97" t="s">
        <v>647</v>
      </c>
      <c r="DW8" s="97" t="s">
        <v>1291</v>
      </c>
      <c r="DX8" s="97" t="s">
        <v>675</v>
      </c>
      <c r="DY8" s="97" t="s">
        <v>676</v>
      </c>
      <c r="DZ8" s="97" t="s">
        <v>677</v>
      </c>
      <c r="EA8" s="97" t="s">
        <v>678</v>
      </c>
      <c r="EB8" s="97" t="s">
        <v>679</v>
      </c>
      <c r="EC8" s="97" t="s">
        <v>680</v>
      </c>
      <c r="ED8" s="97" t="s">
        <v>681</v>
      </c>
      <c r="EE8" s="97" t="s">
        <v>1546</v>
      </c>
      <c r="EF8" s="97" t="s">
        <v>1294</v>
      </c>
      <c r="EG8" s="97" t="s">
        <v>1295</v>
      </c>
      <c r="EH8" s="97" t="s">
        <v>683</v>
      </c>
      <c r="EI8" s="97" t="s">
        <v>684</v>
      </c>
      <c r="EJ8" s="97" t="s">
        <v>685</v>
      </c>
      <c r="EK8" s="97" t="s">
        <v>686</v>
      </c>
      <c r="EL8" s="97" t="s">
        <v>1297</v>
      </c>
      <c r="EM8" s="97" t="s">
        <v>1298</v>
      </c>
      <c r="EN8" s="97" t="s">
        <v>688</v>
      </c>
      <c r="EO8" s="97" t="s">
        <v>689</v>
      </c>
      <c r="EP8" s="97" t="s">
        <v>690</v>
      </c>
      <c r="EQ8" s="97" t="s">
        <v>691</v>
      </c>
      <c r="ER8" s="97" t="s">
        <v>692</v>
      </c>
      <c r="ES8" s="97" t="s">
        <v>693</v>
      </c>
      <c r="ET8" s="97" t="s">
        <v>694</v>
      </c>
      <c r="EU8" s="97" t="s">
        <v>695</v>
      </c>
      <c r="EV8" s="97" t="s">
        <v>696</v>
      </c>
      <c r="EW8" s="97" t="s">
        <v>1547</v>
      </c>
      <c r="EX8" s="97" t="s">
        <v>697</v>
      </c>
      <c r="EY8" s="97" t="s">
        <v>698</v>
      </c>
      <c r="EZ8" s="97" t="s">
        <v>699</v>
      </c>
      <c r="FA8" s="97" t="s">
        <v>700</v>
      </c>
      <c r="FB8" s="97" t="s">
        <v>1303</v>
      </c>
      <c r="FC8" s="97" t="s">
        <v>1305</v>
      </c>
      <c r="FD8" s="97" t="s">
        <v>1306</v>
      </c>
      <c r="FE8" s="97" t="s">
        <v>1307</v>
      </c>
      <c r="FF8" s="97" t="s">
        <v>701</v>
      </c>
      <c r="FG8" s="97" t="s">
        <v>1312</v>
      </c>
      <c r="FH8" s="97" t="s">
        <v>702</v>
      </c>
      <c r="FI8" s="97" t="s">
        <v>193</v>
      </c>
      <c r="FJ8" s="97" t="s">
        <v>316</v>
      </c>
      <c r="FK8" s="97" t="s">
        <v>248</v>
      </c>
      <c r="FL8" s="97" t="s">
        <v>703</v>
      </c>
      <c r="FM8" s="97" t="s">
        <v>704</v>
      </c>
      <c r="FN8" s="97" t="s">
        <v>1310</v>
      </c>
      <c r="FO8" s="97" t="s">
        <v>1313</v>
      </c>
      <c r="FP8" s="97" t="s">
        <v>1314</v>
      </c>
      <c r="FQ8" s="97" t="s">
        <v>1315</v>
      </c>
      <c r="FR8" s="97" t="s">
        <v>706</v>
      </c>
      <c r="FS8" s="97" t="s">
        <v>707</v>
      </c>
      <c r="FT8" s="97" t="s">
        <v>1317</v>
      </c>
      <c r="FU8" s="97" t="s">
        <v>708</v>
      </c>
      <c r="FV8" s="97" t="s">
        <v>709</v>
      </c>
      <c r="FW8" s="97" t="s">
        <v>1319</v>
      </c>
      <c r="FX8" s="97" t="s">
        <v>1389</v>
      </c>
      <c r="FY8" s="97" t="s">
        <v>711</v>
      </c>
      <c r="FZ8" s="97" t="s">
        <v>712</v>
      </c>
      <c r="GA8" s="97" t="s">
        <v>713</v>
      </c>
      <c r="GB8" s="97" t="s">
        <v>714</v>
      </c>
      <c r="GC8" s="97" t="s">
        <v>1321</v>
      </c>
      <c r="GD8" s="97" t="s">
        <v>1323</v>
      </c>
      <c r="GE8" s="97" t="s">
        <v>1324</v>
      </c>
      <c r="GF8" s="97" t="s">
        <v>1325</v>
      </c>
      <c r="GG8" s="97" t="s">
        <v>715</v>
      </c>
      <c r="GH8" s="97" t="s">
        <v>716</v>
      </c>
      <c r="GI8" s="97" t="s">
        <v>717</v>
      </c>
      <c r="GJ8" s="97" t="s">
        <v>1328</v>
      </c>
      <c r="GK8" s="97" t="s">
        <v>1329</v>
      </c>
      <c r="GL8" s="97" t="s">
        <v>1330</v>
      </c>
      <c r="GM8" s="97" t="s">
        <v>718</v>
      </c>
      <c r="GN8" s="97" t="s">
        <v>719</v>
      </c>
      <c r="GO8" s="97" t="s">
        <v>720</v>
      </c>
      <c r="GP8" s="97" t="s">
        <v>1335</v>
      </c>
      <c r="GQ8" s="97" t="s">
        <v>1336</v>
      </c>
      <c r="GR8" s="97" t="s">
        <v>1337</v>
      </c>
      <c r="GS8" s="97" t="s">
        <v>1548</v>
      </c>
      <c r="GT8" s="97" t="s">
        <v>721</v>
      </c>
      <c r="GU8" s="97" t="s">
        <v>722</v>
      </c>
      <c r="GV8" s="97" t="s">
        <v>1341</v>
      </c>
      <c r="GW8" s="97" t="s">
        <v>1342</v>
      </c>
      <c r="GX8" s="97" t="s">
        <v>1343</v>
      </c>
      <c r="GY8" s="97" t="s">
        <v>1346</v>
      </c>
      <c r="GZ8" s="97" t="s">
        <v>1347</v>
      </c>
      <c r="HA8" s="97" t="s">
        <v>1348</v>
      </c>
      <c r="HB8" s="97" t="s">
        <v>724</v>
      </c>
      <c r="HC8" s="97" t="s">
        <v>725</v>
      </c>
      <c r="HD8" s="97" t="s">
        <v>726</v>
      </c>
      <c r="HE8" s="97" t="s">
        <v>728</v>
      </c>
      <c r="HF8" s="97" t="s">
        <v>729</v>
      </c>
      <c r="HG8" s="97" t="s">
        <v>730</v>
      </c>
      <c r="HH8" s="97" t="s">
        <v>1353</v>
      </c>
      <c r="HI8" s="97" t="s">
        <v>1354</v>
      </c>
      <c r="HJ8" s="97" t="s">
        <v>1355</v>
      </c>
      <c r="HK8" s="97" t="s">
        <v>731</v>
      </c>
      <c r="HL8" s="97" t="s">
        <v>732</v>
      </c>
      <c r="HM8" s="97" t="s">
        <v>733</v>
      </c>
      <c r="HN8" s="97" t="s">
        <v>734</v>
      </c>
      <c r="HO8" s="97" t="s">
        <v>1360</v>
      </c>
      <c r="HP8" s="97" t="s">
        <v>735</v>
      </c>
      <c r="HQ8" s="97" t="s">
        <v>737</v>
      </c>
      <c r="HR8" s="97" t="s">
        <v>738</v>
      </c>
      <c r="HS8" s="97" t="s">
        <v>739</v>
      </c>
      <c r="HT8" s="97" t="s">
        <v>1363</v>
      </c>
      <c r="HU8" s="97" t="s">
        <v>1364</v>
      </c>
      <c r="HV8" s="97" t="s">
        <v>1365</v>
      </c>
      <c r="HW8" s="97" t="s">
        <v>598</v>
      </c>
      <c r="HX8" s="97" t="s">
        <v>740</v>
      </c>
      <c r="HY8" s="97" t="s">
        <v>741</v>
      </c>
      <c r="HZ8" s="97" t="s">
        <v>1368</v>
      </c>
      <c r="IA8" s="97" t="s">
        <v>1369</v>
      </c>
      <c r="IB8" s="97" t="s">
        <v>1370</v>
      </c>
      <c r="IC8" s="97" t="s">
        <v>1372</v>
      </c>
      <c r="ID8" s="97" t="s">
        <v>1373</v>
      </c>
      <c r="IE8" s="97" t="s">
        <v>1374</v>
      </c>
      <c r="IF8" s="97" t="s">
        <v>742</v>
      </c>
      <c r="IG8" s="97" t="s">
        <v>743</v>
      </c>
      <c r="IH8" s="97" t="s">
        <v>744</v>
      </c>
      <c r="II8" s="97" t="s">
        <v>239</v>
      </c>
      <c r="IJ8" s="97" t="s">
        <v>745</v>
      </c>
      <c r="IK8" s="97" t="s">
        <v>259</v>
      </c>
      <c r="IL8" s="97" t="s">
        <v>1377</v>
      </c>
      <c r="IM8" s="97" t="s">
        <v>1378</v>
      </c>
      <c r="IN8" s="97" t="s">
        <v>1379</v>
      </c>
      <c r="IO8" s="97" t="s">
        <v>1381</v>
      </c>
      <c r="IP8" s="97" t="s">
        <v>1382</v>
      </c>
      <c r="IQ8" s="97" t="s">
        <v>1383</v>
      </c>
      <c r="IR8" s="97" t="s">
        <v>747</v>
      </c>
      <c r="IS8" s="97" t="s">
        <v>748</v>
      </c>
      <c r="IT8" s="97" t="s">
        <v>749</v>
      </c>
    </row>
    <row r="9" spans="1:254" x14ac:dyDescent="0.25">
      <c r="A9" s="104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104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104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104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104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104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104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104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104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104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104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104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104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104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104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104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104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104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104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104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104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104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104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104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104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65" t="s">
        <v>171</v>
      </c>
      <c r="B34" s="167"/>
      <c r="C34" s="96">
        <f t="shared" ref="C34:BN34" si="0">SUM(C9:C33)</f>
        <v>0</v>
      </c>
      <c r="D34" s="96">
        <f t="shared" si="0"/>
        <v>0</v>
      </c>
      <c r="E34" s="96">
        <f t="shared" si="0"/>
        <v>0</v>
      </c>
      <c r="F34" s="96">
        <f t="shared" si="0"/>
        <v>0</v>
      </c>
      <c r="G34" s="96">
        <f t="shared" si="0"/>
        <v>0</v>
      </c>
      <c r="H34" s="96">
        <f t="shared" si="0"/>
        <v>0</v>
      </c>
      <c r="I34" s="96">
        <f t="shared" si="0"/>
        <v>0</v>
      </c>
      <c r="J34" s="96">
        <f t="shared" si="0"/>
        <v>0</v>
      </c>
      <c r="K34" s="96">
        <f t="shared" si="0"/>
        <v>0</v>
      </c>
      <c r="L34" s="96">
        <f t="shared" si="0"/>
        <v>0</v>
      </c>
      <c r="M34" s="96">
        <f t="shared" si="0"/>
        <v>0</v>
      </c>
      <c r="N34" s="96">
        <f t="shared" si="0"/>
        <v>0</v>
      </c>
      <c r="O34" s="96">
        <f t="shared" si="0"/>
        <v>0</v>
      </c>
      <c r="P34" s="96">
        <f t="shared" si="0"/>
        <v>0</v>
      </c>
      <c r="Q34" s="96">
        <f t="shared" si="0"/>
        <v>0</v>
      </c>
      <c r="R34" s="96">
        <f t="shared" si="0"/>
        <v>0</v>
      </c>
      <c r="S34" s="96">
        <f t="shared" si="0"/>
        <v>0</v>
      </c>
      <c r="T34" s="96">
        <f t="shared" si="0"/>
        <v>0</v>
      </c>
      <c r="U34" s="96">
        <f t="shared" si="0"/>
        <v>0</v>
      </c>
      <c r="V34" s="96">
        <f t="shared" si="0"/>
        <v>0</v>
      </c>
      <c r="W34" s="96">
        <f t="shared" si="0"/>
        <v>0</v>
      </c>
      <c r="X34" s="96">
        <f t="shared" si="0"/>
        <v>0</v>
      </c>
      <c r="Y34" s="96">
        <f t="shared" si="0"/>
        <v>0</v>
      </c>
      <c r="Z34" s="96">
        <f t="shared" si="0"/>
        <v>0</v>
      </c>
      <c r="AA34" s="96">
        <f t="shared" si="0"/>
        <v>0</v>
      </c>
      <c r="AB34" s="96">
        <f t="shared" si="0"/>
        <v>0</v>
      </c>
      <c r="AC34" s="96">
        <f t="shared" si="0"/>
        <v>0</v>
      </c>
      <c r="AD34" s="96">
        <f t="shared" si="0"/>
        <v>0</v>
      </c>
      <c r="AE34" s="96">
        <f t="shared" si="0"/>
        <v>0</v>
      </c>
      <c r="AF34" s="96">
        <f t="shared" si="0"/>
        <v>0</v>
      </c>
      <c r="AG34" s="96">
        <f t="shared" si="0"/>
        <v>0</v>
      </c>
      <c r="AH34" s="96">
        <f t="shared" si="0"/>
        <v>0</v>
      </c>
      <c r="AI34" s="96">
        <f t="shared" si="0"/>
        <v>0</v>
      </c>
      <c r="AJ34" s="96">
        <f t="shared" si="0"/>
        <v>0</v>
      </c>
      <c r="AK34" s="96">
        <f t="shared" si="0"/>
        <v>0</v>
      </c>
      <c r="AL34" s="96">
        <f t="shared" si="0"/>
        <v>0</v>
      </c>
      <c r="AM34" s="96">
        <f t="shared" si="0"/>
        <v>0</v>
      </c>
      <c r="AN34" s="96">
        <f t="shared" si="0"/>
        <v>0</v>
      </c>
      <c r="AO34" s="96">
        <f t="shared" si="0"/>
        <v>0</v>
      </c>
      <c r="AP34" s="96">
        <f t="shared" si="0"/>
        <v>0</v>
      </c>
      <c r="AQ34" s="96">
        <f t="shared" si="0"/>
        <v>0</v>
      </c>
      <c r="AR34" s="96">
        <f t="shared" si="0"/>
        <v>0</v>
      </c>
      <c r="AS34" s="96">
        <f t="shared" si="0"/>
        <v>0</v>
      </c>
      <c r="AT34" s="96">
        <f t="shared" si="0"/>
        <v>0</v>
      </c>
      <c r="AU34" s="96">
        <f t="shared" si="0"/>
        <v>0</v>
      </c>
      <c r="AV34" s="96">
        <f t="shared" si="0"/>
        <v>0</v>
      </c>
      <c r="AW34" s="96">
        <f t="shared" si="0"/>
        <v>0</v>
      </c>
      <c r="AX34" s="96">
        <f t="shared" si="0"/>
        <v>0</v>
      </c>
      <c r="AY34" s="96">
        <f t="shared" si="0"/>
        <v>0</v>
      </c>
      <c r="AZ34" s="96">
        <f t="shared" si="0"/>
        <v>0</v>
      </c>
      <c r="BA34" s="96">
        <f t="shared" si="0"/>
        <v>0</v>
      </c>
      <c r="BB34" s="96">
        <f t="shared" si="0"/>
        <v>0</v>
      </c>
      <c r="BC34" s="96">
        <f t="shared" si="0"/>
        <v>0</v>
      </c>
      <c r="BD34" s="96">
        <f t="shared" si="0"/>
        <v>0</v>
      </c>
      <c r="BE34" s="96">
        <f t="shared" si="0"/>
        <v>0</v>
      </c>
      <c r="BF34" s="96">
        <f t="shared" si="0"/>
        <v>0</v>
      </c>
      <c r="BG34" s="96">
        <f t="shared" si="0"/>
        <v>0</v>
      </c>
      <c r="BH34" s="96">
        <f t="shared" si="0"/>
        <v>0</v>
      </c>
      <c r="BI34" s="96">
        <f t="shared" si="0"/>
        <v>0</v>
      </c>
      <c r="BJ34" s="96">
        <f t="shared" si="0"/>
        <v>0</v>
      </c>
      <c r="BK34" s="96">
        <f t="shared" si="0"/>
        <v>0</v>
      </c>
      <c r="BL34" s="96">
        <f t="shared" si="0"/>
        <v>0</v>
      </c>
      <c r="BM34" s="96">
        <f t="shared" si="0"/>
        <v>0</v>
      </c>
      <c r="BN34" s="96">
        <f t="shared" si="0"/>
        <v>0</v>
      </c>
      <c r="BO34" s="96">
        <f t="shared" ref="BO34:DZ34" si="1">SUM(BO9:BO33)</f>
        <v>0</v>
      </c>
      <c r="BP34" s="96">
        <f t="shared" si="1"/>
        <v>0</v>
      </c>
      <c r="BQ34" s="96">
        <f t="shared" si="1"/>
        <v>0</v>
      </c>
      <c r="BR34" s="96">
        <f t="shared" si="1"/>
        <v>0</v>
      </c>
      <c r="BS34" s="96">
        <f t="shared" si="1"/>
        <v>0</v>
      </c>
      <c r="BT34" s="96">
        <f t="shared" si="1"/>
        <v>0</v>
      </c>
      <c r="BU34" s="96">
        <f t="shared" si="1"/>
        <v>0</v>
      </c>
      <c r="BV34" s="96">
        <f t="shared" si="1"/>
        <v>0</v>
      </c>
      <c r="BW34" s="96">
        <f t="shared" si="1"/>
        <v>0</v>
      </c>
      <c r="BX34" s="96">
        <f t="shared" si="1"/>
        <v>0</v>
      </c>
      <c r="BY34" s="96">
        <f t="shared" si="1"/>
        <v>0</v>
      </c>
      <c r="BZ34" s="96">
        <f t="shared" si="1"/>
        <v>0</v>
      </c>
      <c r="CA34" s="96">
        <f t="shared" si="1"/>
        <v>0</v>
      </c>
      <c r="CB34" s="96">
        <f t="shared" si="1"/>
        <v>0</v>
      </c>
      <c r="CC34" s="96">
        <f t="shared" si="1"/>
        <v>0</v>
      </c>
      <c r="CD34" s="96">
        <f t="shared" si="1"/>
        <v>0</v>
      </c>
      <c r="CE34" s="96">
        <f t="shared" si="1"/>
        <v>0</v>
      </c>
      <c r="CF34" s="96">
        <f t="shared" si="1"/>
        <v>0</v>
      </c>
      <c r="CG34" s="96">
        <f t="shared" si="1"/>
        <v>0</v>
      </c>
      <c r="CH34" s="96">
        <f t="shared" si="1"/>
        <v>0</v>
      </c>
      <c r="CI34" s="96">
        <f t="shared" si="1"/>
        <v>0</v>
      </c>
      <c r="CJ34" s="96">
        <f t="shared" si="1"/>
        <v>0</v>
      </c>
      <c r="CK34" s="96">
        <f t="shared" si="1"/>
        <v>0</v>
      </c>
      <c r="CL34" s="96">
        <f t="shared" si="1"/>
        <v>0</v>
      </c>
      <c r="CM34" s="96">
        <f t="shared" si="1"/>
        <v>0</v>
      </c>
      <c r="CN34" s="96">
        <f t="shared" si="1"/>
        <v>0</v>
      </c>
      <c r="CO34" s="96">
        <f t="shared" si="1"/>
        <v>0</v>
      </c>
      <c r="CP34" s="96">
        <f t="shared" si="1"/>
        <v>0</v>
      </c>
      <c r="CQ34" s="96">
        <f t="shared" si="1"/>
        <v>0</v>
      </c>
      <c r="CR34" s="96">
        <f t="shared" si="1"/>
        <v>0</v>
      </c>
      <c r="CS34" s="96">
        <f t="shared" si="1"/>
        <v>0</v>
      </c>
      <c r="CT34" s="96">
        <f t="shared" si="1"/>
        <v>0</v>
      </c>
      <c r="CU34" s="96">
        <f t="shared" si="1"/>
        <v>0</v>
      </c>
      <c r="CV34" s="96">
        <f t="shared" si="1"/>
        <v>0</v>
      </c>
      <c r="CW34" s="96">
        <f t="shared" si="1"/>
        <v>0</v>
      </c>
      <c r="CX34" s="96">
        <f t="shared" si="1"/>
        <v>0</v>
      </c>
      <c r="CY34" s="96">
        <f t="shared" si="1"/>
        <v>0</v>
      </c>
      <c r="CZ34" s="96">
        <f t="shared" si="1"/>
        <v>0</v>
      </c>
      <c r="DA34" s="96">
        <f t="shared" si="1"/>
        <v>0</v>
      </c>
      <c r="DB34" s="96">
        <f t="shared" si="1"/>
        <v>0</v>
      </c>
      <c r="DC34" s="96">
        <f t="shared" si="1"/>
        <v>0</v>
      </c>
      <c r="DD34" s="96">
        <f t="shared" si="1"/>
        <v>0</v>
      </c>
      <c r="DE34" s="96">
        <f t="shared" si="1"/>
        <v>0</v>
      </c>
      <c r="DF34" s="96">
        <f t="shared" si="1"/>
        <v>0</v>
      </c>
      <c r="DG34" s="96">
        <f t="shared" si="1"/>
        <v>0</v>
      </c>
      <c r="DH34" s="96">
        <f t="shared" si="1"/>
        <v>0</v>
      </c>
      <c r="DI34" s="96">
        <f t="shared" si="1"/>
        <v>0</v>
      </c>
      <c r="DJ34" s="96">
        <f t="shared" si="1"/>
        <v>0</v>
      </c>
      <c r="DK34" s="96">
        <f t="shared" si="1"/>
        <v>0</v>
      </c>
      <c r="DL34" s="96">
        <f t="shared" si="1"/>
        <v>0</v>
      </c>
      <c r="DM34" s="96">
        <f t="shared" si="1"/>
        <v>0</v>
      </c>
      <c r="DN34" s="96">
        <f t="shared" si="1"/>
        <v>0</v>
      </c>
      <c r="DO34" s="96">
        <f t="shared" si="1"/>
        <v>0</v>
      </c>
      <c r="DP34" s="96">
        <f t="shared" si="1"/>
        <v>0</v>
      </c>
      <c r="DQ34" s="96">
        <f t="shared" si="1"/>
        <v>0</v>
      </c>
      <c r="DR34" s="96">
        <f t="shared" si="1"/>
        <v>0</v>
      </c>
      <c r="DS34" s="96">
        <f t="shared" si="1"/>
        <v>0</v>
      </c>
      <c r="DT34" s="96">
        <f t="shared" si="1"/>
        <v>0</v>
      </c>
      <c r="DU34" s="96">
        <f t="shared" si="1"/>
        <v>0</v>
      </c>
      <c r="DV34" s="96">
        <f t="shared" si="1"/>
        <v>0</v>
      </c>
      <c r="DW34" s="96">
        <f t="shared" si="1"/>
        <v>0</v>
      </c>
      <c r="DX34" s="96">
        <f t="shared" si="1"/>
        <v>0</v>
      </c>
      <c r="DY34" s="96">
        <f t="shared" si="1"/>
        <v>0</v>
      </c>
      <c r="DZ34" s="96">
        <f t="shared" si="1"/>
        <v>0</v>
      </c>
      <c r="EA34" s="96">
        <f t="shared" ref="EA34:GL34" si="2">SUM(EA9:EA33)</f>
        <v>0</v>
      </c>
      <c r="EB34" s="96">
        <f t="shared" si="2"/>
        <v>0</v>
      </c>
      <c r="EC34" s="96">
        <f t="shared" si="2"/>
        <v>0</v>
      </c>
      <c r="ED34" s="96">
        <f t="shared" si="2"/>
        <v>0</v>
      </c>
      <c r="EE34" s="96">
        <f t="shared" si="2"/>
        <v>0</v>
      </c>
      <c r="EF34" s="96">
        <f t="shared" si="2"/>
        <v>0</v>
      </c>
      <c r="EG34" s="96">
        <f t="shared" si="2"/>
        <v>0</v>
      </c>
      <c r="EH34" s="96">
        <f t="shared" si="2"/>
        <v>0</v>
      </c>
      <c r="EI34" s="96">
        <f t="shared" si="2"/>
        <v>0</v>
      </c>
      <c r="EJ34" s="96">
        <f t="shared" si="2"/>
        <v>0</v>
      </c>
      <c r="EK34" s="96">
        <f t="shared" si="2"/>
        <v>0</v>
      </c>
      <c r="EL34" s="96">
        <f t="shared" si="2"/>
        <v>0</v>
      </c>
      <c r="EM34" s="96">
        <f t="shared" si="2"/>
        <v>0</v>
      </c>
      <c r="EN34" s="96">
        <f t="shared" si="2"/>
        <v>0</v>
      </c>
      <c r="EO34" s="96">
        <f t="shared" si="2"/>
        <v>0</v>
      </c>
      <c r="EP34" s="96">
        <f t="shared" si="2"/>
        <v>0</v>
      </c>
      <c r="EQ34" s="96">
        <f t="shared" si="2"/>
        <v>0</v>
      </c>
      <c r="ER34" s="96">
        <f t="shared" si="2"/>
        <v>0</v>
      </c>
      <c r="ES34" s="96">
        <f t="shared" si="2"/>
        <v>0</v>
      </c>
      <c r="ET34" s="96">
        <f t="shared" si="2"/>
        <v>0</v>
      </c>
      <c r="EU34" s="96">
        <f t="shared" si="2"/>
        <v>0</v>
      </c>
      <c r="EV34" s="96">
        <f t="shared" si="2"/>
        <v>0</v>
      </c>
      <c r="EW34" s="96">
        <f t="shared" si="2"/>
        <v>0</v>
      </c>
      <c r="EX34" s="96">
        <f t="shared" si="2"/>
        <v>0</v>
      </c>
      <c r="EY34" s="96">
        <f t="shared" si="2"/>
        <v>0</v>
      </c>
      <c r="EZ34" s="96">
        <f t="shared" si="2"/>
        <v>0</v>
      </c>
      <c r="FA34" s="96">
        <f t="shared" si="2"/>
        <v>0</v>
      </c>
      <c r="FB34" s="96">
        <f t="shared" si="2"/>
        <v>0</v>
      </c>
      <c r="FC34" s="96">
        <f t="shared" si="2"/>
        <v>0</v>
      </c>
      <c r="FD34" s="96">
        <f t="shared" si="2"/>
        <v>0</v>
      </c>
      <c r="FE34" s="96">
        <f t="shared" si="2"/>
        <v>0</v>
      </c>
      <c r="FF34" s="96">
        <f t="shared" si="2"/>
        <v>0</v>
      </c>
      <c r="FG34" s="96">
        <f t="shared" si="2"/>
        <v>0</v>
      </c>
      <c r="FH34" s="96">
        <f t="shared" si="2"/>
        <v>0</v>
      </c>
      <c r="FI34" s="96">
        <f t="shared" si="2"/>
        <v>0</v>
      </c>
      <c r="FJ34" s="96">
        <f t="shared" si="2"/>
        <v>0</v>
      </c>
      <c r="FK34" s="96">
        <f t="shared" si="2"/>
        <v>0</v>
      </c>
      <c r="FL34" s="96">
        <f t="shared" si="2"/>
        <v>0</v>
      </c>
      <c r="FM34" s="96">
        <f t="shared" si="2"/>
        <v>0</v>
      </c>
      <c r="FN34" s="96">
        <f t="shared" si="2"/>
        <v>0</v>
      </c>
      <c r="FO34" s="96">
        <f>SUM(FO9:FO33)</f>
        <v>0</v>
      </c>
      <c r="FP34" s="96">
        <f t="shared" si="2"/>
        <v>0</v>
      </c>
      <c r="FQ34" s="96">
        <f t="shared" si="2"/>
        <v>0</v>
      </c>
      <c r="FR34" s="96">
        <f t="shared" si="2"/>
        <v>0</v>
      </c>
      <c r="FS34" s="96">
        <f t="shared" si="2"/>
        <v>0</v>
      </c>
      <c r="FT34" s="96">
        <f t="shared" si="2"/>
        <v>0</v>
      </c>
      <c r="FU34" s="96">
        <f t="shared" si="2"/>
        <v>0</v>
      </c>
      <c r="FV34" s="96">
        <f t="shared" si="2"/>
        <v>0</v>
      </c>
      <c r="FW34" s="96">
        <f t="shared" si="2"/>
        <v>0</v>
      </c>
      <c r="FX34" s="96">
        <f t="shared" si="2"/>
        <v>0</v>
      </c>
      <c r="FY34" s="96">
        <f t="shared" si="2"/>
        <v>0</v>
      </c>
      <c r="FZ34" s="96">
        <f t="shared" si="2"/>
        <v>0</v>
      </c>
      <c r="GA34" s="96">
        <f t="shared" si="2"/>
        <v>0</v>
      </c>
      <c r="GB34" s="96">
        <f t="shared" si="2"/>
        <v>0</v>
      </c>
      <c r="GC34" s="96">
        <f t="shared" si="2"/>
        <v>0</v>
      </c>
      <c r="GD34" s="96">
        <f t="shared" si="2"/>
        <v>0</v>
      </c>
      <c r="GE34" s="96">
        <f t="shared" si="2"/>
        <v>0</v>
      </c>
      <c r="GF34" s="96">
        <f t="shared" si="2"/>
        <v>0</v>
      </c>
      <c r="GG34" s="96">
        <f t="shared" si="2"/>
        <v>0</v>
      </c>
      <c r="GH34" s="96">
        <f t="shared" si="2"/>
        <v>0</v>
      </c>
      <c r="GI34" s="96">
        <f t="shared" si="2"/>
        <v>0</v>
      </c>
      <c r="GJ34" s="96">
        <f t="shared" si="2"/>
        <v>0</v>
      </c>
      <c r="GK34" s="96">
        <f t="shared" si="2"/>
        <v>0</v>
      </c>
      <c r="GL34" s="96">
        <f t="shared" si="2"/>
        <v>0</v>
      </c>
      <c r="GM34" s="96">
        <f t="shared" ref="GM34:IT34" si="3">SUM(GM9:GM33)</f>
        <v>0</v>
      </c>
      <c r="GN34" s="96">
        <f t="shared" si="3"/>
        <v>0</v>
      </c>
      <c r="GO34" s="96">
        <f t="shared" si="3"/>
        <v>0</v>
      </c>
      <c r="GP34" s="96">
        <f t="shared" si="3"/>
        <v>0</v>
      </c>
      <c r="GQ34" s="96">
        <f t="shared" si="3"/>
        <v>0</v>
      </c>
      <c r="GR34" s="96">
        <f t="shared" si="3"/>
        <v>0</v>
      </c>
      <c r="GS34" s="96">
        <f t="shared" si="3"/>
        <v>0</v>
      </c>
      <c r="GT34" s="96">
        <f t="shared" si="3"/>
        <v>0</v>
      </c>
      <c r="GU34" s="96">
        <f t="shared" si="3"/>
        <v>0</v>
      </c>
      <c r="GV34" s="96">
        <f t="shared" si="3"/>
        <v>0</v>
      </c>
      <c r="GW34" s="96">
        <f t="shared" si="3"/>
        <v>0</v>
      </c>
      <c r="GX34" s="96">
        <f t="shared" si="3"/>
        <v>0</v>
      </c>
      <c r="GY34" s="96">
        <f t="shared" si="3"/>
        <v>0</v>
      </c>
      <c r="GZ34" s="96">
        <f t="shared" si="3"/>
        <v>0</v>
      </c>
      <c r="HA34" s="96">
        <f t="shared" si="3"/>
        <v>0</v>
      </c>
      <c r="HB34" s="96">
        <f t="shared" si="3"/>
        <v>0</v>
      </c>
      <c r="HC34" s="96">
        <f t="shared" si="3"/>
        <v>0</v>
      </c>
      <c r="HD34" s="96">
        <f t="shared" si="3"/>
        <v>0</v>
      </c>
      <c r="HE34" s="96">
        <f t="shared" si="3"/>
        <v>0</v>
      </c>
      <c r="HF34" s="96">
        <f t="shared" si="3"/>
        <v>0</v>
      </c>
      <c r="HG34" s="96">
        <f t="shared" si="3"/>
        <v>0</v>
      </c>
      <c r="HH34" s="96">
        <f t="shared" si="3"/>
        <v>0</v>
      </c>
      <c r="HI34" s="96">
        <f t="shared" si="3"/>
        <v>0</v>
      </c>
      <c r="HJ34" s="96">
        <f t="shared" si="3"/>
        <v>0</v>
      </c>
      <c r="HK34" s="96">
        <f t="shared" si="3"/>
        <v>0</v>
      </c>
      <c r="HL34" s="96">
        <f t="shared" si="3"/>
        <v>0</v>
      </c>
      <c r="HM34" s="96">
        <f t="shared" si="3"/>
        <v>0</v>
      </c>
      <c r="HN34" s="96">
        <f t="shared" si="3"/>
        <v>0</v>
      </c>
      <c r="HO34" s="96">
        <f t="shared" si="3"/>
        <v>0</v>
      </c>
      <c r="HP34" s="96">
        <f t="shared" si="3"/>
        <v>0</v>
      </c>
      <c r="HQ34" s="96">
        <f t="shared" si="3"/>
        <v>0</v>
      </c>
      <c r="HR34" s="96">
        <f t="shared" si="3"/>
        <v>0</v>
      </c>
      <c r="HS34" s="96">
        <f t="shared" si="3"/>
        <v>0</v>
      </c>
      <c r="HT34" s="96">
        <f t="shared" si="3"/>
        <v>0</v>
      </c>
      <c r="HU34" s="96">
        <f t="shared" si="3"/>
        <v>0</v>
      </c>
      <c r="HV34" s="96">
        <f t="shared" si="3"/>
        <v>0</v>
      </c>
      <c r="HW34" s="96">
        <f t="shared" si="3"/>
        <v>0</v>
      </c>
      <c r="HX34" s="96">
        <f t="shared" si="3"/>
        <v>0</v>
      </c>
      <c r="HY34" s="96">
        <f t="shared" si="3"/>
        <v>0</v>
      </c>
      <c r="HZ34" s="96">
        <f t="shared" si="3"/>
        <v>0</v>
      </c>
      <c r="IA34" s="96">
        <f t="shared" si="3"/>
        <v>0</v>
      </c>
      <c r="IB34" s="96">
        <f t="shared" si="3"/>
        <v>0</v>
      </c>
      <c r="IC34" s="96">
        <f t="shared" si="3"/>
        <v>0</v>
      </c>
      <c r="ID34" s="96">
        <f t="shared" si="3"/>
        <v>0</v>
      </c>
      <c r="IE34" s="96">
        <f t="shared" si="3"/>
        <v>0</v>
      </c>
      <c r="IF34" s="96">
        <f t="shared" si="3"/>
        <v>0</v>
      </c>
      <c r="IG34" s="96">
        <f t="shared" si="3"/>
        <v>0</v>
      </c>
      <c r="IH34" s="96">
        <f t="shared" si="3"/>
        <v>0</v>
      </c>
      <c r="II34" s="96">
        <f t="shared" si="3"/>
        <v>0</v>
      </c>
      <c r="IJ34" s="96">
        <f t="shared" si="3"/>
        <v>0</v>
      </c>
      <c r="IK34" s="96">
        <f t="shared" si="3"/>
        <v>0</v>
      </c>
      <c r="IL34" s="96">
        <f t="shared" si="3"/>
        <v>0</v>
      </c>
      <c r="IM34" s="96">
        <f t="shared" si="3"/>
        <v>0</v>
      </c>
      <c r="IN34" s="96">
        <f t="shared" si="3"/>
        <v>0</v>
      </c>
      <c r="IO34" s="96">
        <f t="shared" si="3"/>
        <v>0</v>
      </c>
      <c r="IP34" s="96">
        <f t="shared" si="3"/>
        <v>0</v>
      </c>
      <c r="IQ34" s="96">
        <f t="shared" si="3"/>
        <v>0</v>
      </c>
      <c r="IR34" s="96">
        <f t="shared" si="3"/>
        <v>0</v>
      </c>
      <c r="IS34" s="96">
        <f t="shared" si="3"/>
        <v>0</v>
      </c>
      <c r="IT34" s="96">
        <f t="shared" si="3"/>
        <v>0</v>
      </c>
    </row>
    <row r="35" spans="1:254" x14ac:dyDescent="0.25">
      <c r="A35" s="237" t="s">
        <v>779</v>
      </c>
      <c r="B35" s="23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9" t="s">
        <v>1387</v>
      </c>
      <c r="C37" s="159"/>
      <c r="D37" s="159"/>
      <c r="E37" s="159"/>
      <c r="F37" s="50"/>
      <c r="G37" s="50"/>
      <c r="H37" s="50"/>
      <c r="I37" s="50"/>
      <c r="J37" s="50"/>
      <c r="K37" s="50"/>
    </row>
    <row r="38" spans="1:254" x14ac:dyDescent="0.25">
      <c r="B38" s="51" t="s">
        <v>751</v>
      </c>
      <c r="C38" s="104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753</v>
      </c>
      <c r="C39" s="104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754</v>
      </c>
      <c r="C40" s="104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105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104"/>
      <c r="D42" s="224" t="s">
        <v>321</v>
      </c>
      <c r="E42" s="224"/>
      <c r="F42" s="194" t="s">
        <v>322</v>
      </c>
      <c r="G42" s="194"/>
      <c r="H42" s="223" t="s">
        <v>411</v>
      </c>
      <c r="I42" s="223"/>
      <c r="J42" s="223" t="s">
        <v>377</v>
      </c>
      <c r="K42" s="223"/>
    </row>
    <row r="43" spans="1:254" x14ac:dyDescent="0.25">
      <c r="B43" s="51" t="s">
        <v>751</v>
      </c>
      <c r="C43" s="104" t="s">
        <v>755</v>
      </c>
      <c r="D43" s="59">
        <f>E43/100*25</f>
        <v>0</v>
      </c>
      <c r="E43" s="52">
        <f>(X35+AA35+AD35+AG35+AJ35+AM35+AP35)/7</f>
        <v>0</v>
      </c>
      <c r="F43" s="98">
        <f>G43/100*25</f>
        <v>0</v>
      </c>
      <c r="G43" s="52">
        <f>(AS35+AV35+AY35+BB35+BE35+BH35+BK35)/7</f>
        <v>0</v>
      </c>
      <c r="H43" s="98">
        <f>I43/100*25</f>
        <v>0</v>
      </c>
      <c r="I43" s="52">
        <f>(BN35+BQ35+BT35+BW35+BZ35+CC35+CF35)/7</f>
        <v>0</v>
      </c>
      <c r="J43" s="98">
        <f>K43/100*25</f>
        <v>0</v>
      </c>
      <c r="K43" s="52">
        <f>(CI35+CL35+CO35+CR35+CU35+CX35+DA35)/7</f>
        <v>0</v>
      </c>
    </row>
    <row r="44" spans="1:254" x14ac:dyDescent="0.25">
      <c r="B44" s="51" t="s">
        <v>753</v>
      </c>
      <c r="C44" s="104" t="s">
        <v>755</v>
      </c>
      <c r="D44" s="59">
        <f>E44/100*25</f>
        <v>0</v>
      </c>
      <c r="E44" s="52">
        <f>(Y35+AB35+AE35+AH35+AK35+AN35+AQ35)/7</f>
        <v>0</v>
      </c>
      <c r="F44" s="98">
        <f>G44/100*25</f>
        <v>0</v>
      </c>
      <c r="G44" s="52">
        <f>(AT35+AW35+AZ35+BC35+BF35+BI35+BL35)/7</f>
        <v>0</v>
      </c>
      <c r="H44" s="98">
        <f>I44/100*25</f>
        <v>0</v>
      </c>
      <c r="I44" s="52">
        <f>(BO35+BR35+BU35+BX35+CA35+CD35+CG35)/7</f>
        <v>0</v>
      </c>
      <c r="J44" s="98">
        <f>K44/100*25</f>
        <v>0</v>
      </c>
      <c r="K44" s="52">
        <f>(CJ35+CM35+CP35+CS35+CV35+CY35+DB35)/7</f>
        <v>0</v>
      </c>
    </row>
    <row r="45" spans="1:254" x14ac:dyDescent="0.25">
      <c r="B45" s="51" t="s">
        <v>754</v>
      </c>
      <c r="C45" s="104" t="s">
        <v>755</v>
      </c>
      <c r="D45" s="59">
        <f>E45/100*25</f>
        <v>0</v>
      </c>
      <c r="E45" s="52">
        <f>(Z35+AC35+AF35+AI35+AL35+AO35+AR35)/7</f>
        <v>0</v>
      </c>
      <c r="F45" s="98">
        <f>G45/100*25</f>
        <v>0</v>
      </c>
      <c r="G45" s="52">
        <f>(AU35+AX35+BA35+BD35+BG35+BJ35+BM35)/7</f>
        <v>0</v>
      </c>
      <c r="H45" s="98">
        <f>I45/100*25</f>
        <v>0</v>
      </c>
      <c r="I45" s="52">
        <f>(BP35+BS35+BV35+BY35+CB35+CE35+CH35)/7</f>
        <v>0</v>
      </c>
      <c r="J45" s="98">
        <f>K45/100*25</f>
        <v>0</v>
      </c>
      <c r="K45" s="52">
        <f>(CK35+CN35+CQ35+CT35+CW35+CZ35+DC35)/7</f>
        <v>0</v>
      </c>
    </row>
    <row r="46" spans="1:254" x14ac:dyDescent="0.25">
      <c r="B46" s="51"/>
      <c r="C46" s="104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751</v>
      </c>
      <c r="C47" s="104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753</v>
      </c>
      <c r="C48" s="104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754</v>
      </c>
      <c r="C49" s="104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105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104"/>
      <c r="D51" s="224" t="s">
        <v>329</v>
      </c>
      <c r="E51" s="224"/>
      <c r="F51" s="223" t="s">
        <v>324</v>
      </c>
      <c r="G51" s="223"/>
      <c r="H51" s="223" t="s">
        <v>330</v>
      </c>
      <c r="I51" s="223"/>
      <c r="J51" s="223" t="s">
        <v>331</v>
      </c>
      <c r="K51" s="223"/>
      <c r="L51" s="160" t="s">
        <v>43</v>
      </c>
      <c r="M51" s="160"/>
    </row>
    <row r="52" spans="2:13" x14ac:dyDescent="0.25">
      <c r="B52" s="51" t="s">
        <v>751</v>
      </c>
      <c r="C52" s="104" t="s">
        <v>756</v>
      </c>
      <c r="D52" s="59">
        <f>E52/100*25</f>
        <v>0</v>
      </c>
      <c r="E52" s="52">
        <f>(DY35+EB35+EE35+EH35+EK35+EN35+EQ35)/7</f>
        <v>0</v>
      </c>
      <c r="F52" s="98">
        <f>G52/100*25</f>
        <v>0</v>
      </c>
      <c r="G52" s="52">
        <f>(ET35+EW35+EZ35+FC35+FF35+FI35+FL35)/7</f>
        <v>0</v>
      </c>
      <c r="H52" s="98">
        <f>I52/100*25</f>
        <v>0</v>
      </c>
      <c r="I52" s="52">
        <f>(FO35+FR35+FU35+FX35+GA35+GD35+GG35)/7</f>
        <v>0</v>
      </c>
      <c r="J52" s="98">
        <f>K52/100*25</f>
        <v>0</v>
      </c>
      <c r="K52" s="52">
        <f>(GJ35+GM35+GP35+GS35+GV35+GY35+HB35)/7</f>
        <v>0</v>
      </c>
      <c r="L52" s="96">
        <f>M52/100*25</f>
        <v>0</v>
      </c>
      <c r="M52" s="32">
        <f>(HE35+HH35+HK35+HN35+HQ35+HT35+HW35)/7</f>
        <v>0</v>
      </c>
    </row>
    <row r="53" spans="2:13" x14ac:dyDescent="0.25">
      <c r="B53" s="51" t="s">
        <v>753</v>
      </c>
      <c r="C53" s="104" t="s">
        <v>756</v>
      </c>
      <c r="D53" s="59">
        <f>E53/100*25</f>
        <v>0</v>
      </c>
      <c r="E53" s="52">
        <f>(DZ35+EC35+EF35+EI35+EL35+EO35+ER35)/7</f>
        <v>0</v>
      </c>
      <c r="F53" s="98">
        <f>G53/100*25</f>
        <v>0</v>
      </c>
      <c r="G53" s="52">
        <f>(EU35+EX35+FA35+FD35+FG35+FJ35+FM35)/7</f>
        <v>0</v>
      </c>
      <c r="H53" s="98">
        <f>I53/100*25</f>
        <v>0</v>
      </c>
      <c r="I53" s="52">
        <f>(FP35+FS35+FV35+FY35+GB35+GE35+GH35)/7</f>
        <v>0</v>
      </c>
      <c r="J53" s="98">
        <f>K53/100*25</f>
        <v>0</v>
      </c>
      <c r="K53" s="52">
        <f>(GK35+GN35+GQ35+GT35+GW35+GZ35+HC35)/7</f>
        <v>0</v>
      </c>
      <c r="L53" s="96">
        <f>M53/100*25</f>
        <v>0</v>
      </c>
      <c r="M53" s="32">
        <f>(HF35+HI35+HL35+HO35+HR35+HU35+HX35)/7</f>
        <v>0</v>
      </c>
    </row>
    <row r="54" spans="2:13" x14ac:dyDescent="0.25">
      <c r="B54" s="51" t="s">
        <v>754</v>
      </c>
      <c r="C54" s="104" t="s">
        <v>756</v>
      </c>
      <c r="D54" s="59">
        <f>E54/100*25</f>
        <v>0</v>
      </c>
      <c r="E54" s="52">
        <f>(EA35+ED35+EG35+EJ35+EM35+EP35+ES35)/7</f>
        <v>0</v>
      </c>
      <c r="F54" s="98">
        <f>G54/100*25</f>
        <v>0</v>
      </c>
      <c r="G54" s="52">
        <f>(EV35+EY35+FB35+FE35+FH35+FK35+FN35)/7</f>
        <v>0</v>
      </c>
      <c r="H54" s="98">
        <f>I54/100*25</f>
        <v>0</v>
      </c>
      <c r="I54" s="52">
        <f>(FQ35+FT35+FW35+FZ35+GC35+GF35+GI35)/7</f>
        <v>0</v>
      </c>
      <c r="J54" s="98">
        <f>K54/100*25</f>
        <v>0</v>
      </c>
      <c r="K54" s="52">
        <f>(GL35+GO35+GR35+GU35+GX35+HA35+HD35)/7</f>
        <v>0</v>
      </c>
      <c r="L54" s="96">
        <f>M54/100*25</f>
        <v>0</v>
      </c>
      <c r="M54" s="32">
        <f>(HG35+HJ35+HM35+HP35+HS35+HV35+HY35)/7</f>
        <v>0</v>
      </c>
    </row>
    <row r="55" spans="2:13" x14ac:dyDescent="0.25">
      <c r="B55" s="51"/>
      <c r="C55" s="104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751</v>
      </c>
      <c r="C56" s="104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753</v>
      </c>
      <c r="C57" s="104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754</v>
      </c>
      <c r="C58" s="104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2026-06-29T05:30:02Z</dcterms:modified>
</cp:coreProperties>
</file>